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20370" windowHeight="134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<sst xmlns="http://schemas.openxmlformats.org/spreadsheetml/2006/main" count="43" uniqueCount="41">
  <si>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Slovenský  horolezecký  spolok  JAMES,  Junácka 6,  832 80  Bratislava</t>
  </si>
  <si>
    <t>P R Í J M Y:</t>
  </si>
  <si>
    <t>Plán</t>
  </si>
  <si>
    <t>Garantovaný rozpočet SHS JAMES</t>
  </si>
  <si>
    <t xml:space="preserve">Iné príjmy  </t>
  </si>
  <si>
    <t>spolu</t>
  </si>
  <si>
    <t>V Ý D A V K Y:</t>
  </si>
  <si>
    <t>1.  Kvalifikačné kurzy horolezeckej školy JAMES</t>
  </si>
  <si>
    <t>Kurz inštruktorov skialpinizmu - Vysoké Tatry</t>
  </si>
  <si>
    <t>Kurz inštruktorov horolezectva - zimná časť</t>
  </si>
  <si>
    <t>Kurz inštruktorov skialpinizmu - ľadovcová časť</t>
  </si>
  <si>
    <t>Záverečná časť kurzu inštruktorov horolezectva</t>
  </si>
  <si>
    <t>Záverečná časť kurzu inštruktorov skialpinizmu</t>
  </si>
  <si>
    <t>Kurz inštruktorov skalného lezenia - 1. časť</t>
  </si>
  <si>
    <t>Kurz inštruktorov skalného lezenia - 2. časť</t>
  </si>
  <si>
    <t>Seminár inštruktorov horolezectva zimná časť</t>
  </si>
  <si>
    <t>Seminár inštruktorov horolezectva letná časť</t>
  </si>
  <si>
    <t>Seminár inštruktorov skalného lezenia</t>
  </si>
  <si>
    <t>Kurzy inštruktorov lezenia na umelých stenách</t>
  </si>
  <si>
    <t>Seminár inštruktorov lezenia na umelých stenách</t>
  </si>
  <si>
    <t>Spolu</t>
  </si>
  <si>
    <t>2.   Metodická práca a publikačná činnosť</t>
  </si>
  <si>
    <t>Improvizovaná záchrana a predlekárska prvá pomoc</t>
  </si>
  <si>
    <t>Publikačná činnosť - multimediálne materiály</t>
  </si>
  <si>
    <t>3. Ostatné výdavky</t>
  </si>
  <si>
    <t xml:space="preserve">Rokovania komisie </t>
  </si>
  <si>
    <t>Mimoriadne výdavky, odmeny členom komisie</t>
  </si>
  <si>
    <t>Spolu metodicko-bezpečnostná komisia</t>
  </si>
  <si>
    <t>Kurz inštruktorov horolezectva - ľadovcová časť</t>
  </si>
  <si>
    <t>Skutočnosť</t>
  </si>
  <si>
    <t>Rozdiel</t>
  </si>
  <si>
    <t>detto</t>
  </si>
  <si>
    <t>Vyúčtované Horolezeckou školou</t>
  </si>
  <si>
    <t>Od odmien odpočítaný rozdiel z účtovania CP vo výške 0,53 €</t>
  </si>
  <si>
    <t>Všetky kurzy boli vyúčtované cez HŠ</t>
  </si>
  <si>
    <t xml:space="preserve">Seminár vyúčtovaný HŠ v rámci zimných kurzov </t>
  </si>
  <si>
    <t>Seminár sa neuskutočnil  - neprihlásení záujemci</t>
  </si>
  <si>
    <t xml:space="preserve">Poznámky: </t>
  </si>
  <si>
    <t>Z rozpočtu na kurzy bolo  400,00 € účtovaných cez Horolezeckú školu</t>
  </si>
  <si>
    <t>60,00 € nečerpaných</t>
  </si>
  <si>
    <t>MBK SHS JAMES - čerpanie rozpočtu v roku 2014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</si>
</sst>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_ ;\-#,##0.00\ "/>
  </numFmts>
  <fonts count="34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4"/>
      <name val="Calibri"/>
      <family val="2"/>
    </font>
    <font>
      <b/>
      <sz val="12"/>
      <name val="Calibri"/>
      <family val="2"/>
    </font>
    <font>
      <b/>
      <u val="single"/>
      <sz val="11"/>
      <name val="Calibri"/>
      <family val="2"/>
    </font>
    <font>
      <b/>
      <u val="single"/>
      <sz val="12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48" applyFont="1" applyAlignment="1">
      <alignment/>
      <protection/>
    </xf>
    <xf numFmtId="0" fontId="20" fillId="0" borderId="0" xfId="48" applyFont="1">
      <alignment/>
      <protection/>
    </xf>
    <xf numFmtId="0" fontId="21" fillId="0" borderId="0" xfId="48" applyFont="1" applyAlignment="1">
      <alignment horizontal="left"/>
      <protection/>
    </xf>
    <xf numFmtId="0" fontId="21" fillId="0" borderId="0" xfId="48" applyFont="1">
      <alignment/>
      <protection/>
    </xf>
    <xf numFmtId="0" fontId="22" fillId="0" borderId="0" xfId="48" applyFont="1" applyBorder="1">
      <alignment/>
      <protection/>
    </xf>
    <xf numFmtId="0" fontId="22" fillId="0" borderId="0" xfId="48" applyFont="1">
      <alignment/>
      <protection/>
    </xf>
    <xf numFmtId="0" fontId="23" fillId="0" borderId="0" xfId="48" applyFont="1" applyBorder="1" applyAlignment="1">
      <alignment/>
      <protection/>
    </xf>
    <xf numFmtId="0" fontId="20" fillId="0" borderId="0" xfId="48" applyFont="1" applyBorder="1">
      <alignment/>
      <protection/>
    </xf>
    <xf numFmtId="0" fontId="2" fillId="0" borderId="0" xfId="48" applyFont="1">
      <alignment/>
      <protection/>
    </xf>
    <xf numFmtId="0" fontId="24" fillId="0" borderId="0" xfId="48" applyFont="1">
      <alignment/>
      <protection/>
    </xf>
    <xf numFmtId="0" fontId="2" fillId="0" borderId="0" xfId="48" applyFont="1" applyBorder="1" applyAlignment="1">
      <alignment horizontal="center"/>
      <protection/>
    </xf>
    <xf numFmtId="0" fontId="21" fillId="0" borderId="10" xfId="48" applyFont="1" applyBorder="1">
      <alignment/>
      <protection/>
    </xf>
    <xf numFmtId="4" fontId="21" fillId="0" borderId="10" xfId="48" applyNumberFormat="1" applyFont="1" applyBorder="1">
      <alignment/>
      <protection/>
    </xf>
    <xf numFmtId="4" fontId="21" fillId="0" borderId="0" xfId="48" applyNumberFormat="1" applyFont="1" applyBorder="1">
      <alignment/>
      <protection/>
    </xf>
    <xf numFmtId="0" fontId="2" fillId="0" borderId="10" xfId="48" applyFont="1" applyBorder="1">
      <alignment/>
      <protection/>
    </xf>
    <xf numFmtId="0" fontId="2" fillId="0" borderId="0" xfId="48" applyFont="1" applyBorder="1">
      <alignment/>
      <protection/>
    </xf>
    <xf numFmtId="0" fontId="25" fillId="0" borderId="0" xfId="48" applyFont="1">
      <alignment/>
      <protection/>
    </xf>
    <xf numFmtId="2" fontId="26" fillId="0" borderId="0" xfId="48" applyNumberFormat="1" applyFont="1" applyBorder="1">
      <alignment/>
      <protection/>
    </xf>
    <xf numFmtId="0" fontId="27" fillId="0" borderId="0" xfId="48" applyFont="1" applyBorder="1">
      <alignment/>
      <protection/>
    </xf>
    <xf numFmtId="2" fontId="20" fillId="0" borderId="0" xfId="48" applyNumberFormat="1" applyFont="1" applyBorder="1">
      <alignment/>
      <protection/>
    </xf>
    <xf numFmtId="0" fontId="21" fillId="0" borderId="0" xfId="48" applyFont="1" applyBorder="1">
      <alignment/>
      <protection/>
    </xf>
    <xf numFmtId="4" fontId="28" fillId="0" borderId="0" xfId="48" applyNumberFormat="1" applyFont="1" applyBorder="1">
      <alignment/>
      <protection/>
    </xf>
    <xf numFmtId="180" fontId="21" fillId="0" borderId="10" xfId="34" applyNumberFormat="1" applyFont="1" applyBorder="1" applyAlignment="1">
      <alignment/>
    </xf>
    <xf numFmtId="4" fontId="23" fillId="0" borderId="0" xfId="48" applyNumberFormat="1" applyFont="1" applyBorder="1">
      <alignment/>
      <protection/>
    </xf>
    <xf numFmtId="0" fontId="29" fillId="0" borderId="0" xfId="48" applyFont="1">
      <alignment/>
      <protection/>
    </xf>
    <xf numFmtId="4" fontId="20" fillId="0" borderId="0" xfId="48" applyNumberFormat="1" applyFont="1" applyBorder="1">
      <alignment/>
      <protection/>
    </xf>
    <xf numFmtId="0" fontId="2" fillId="0" borderId="0" xfId="48" applyFont="1" applyBorder="1" applyAlignment="1">
      <alignment horizontal="right"/>
      <protection/>
    </xf>
    <xf numFmtId="180" fontId="21" fillId="0" borderId="0" xfId="34" applyNumberFormat="1" applyFont="1" applyBorder="1" applyAlignment="1">
      <alignment/>
    </xf>
    <xf numFmtId="0" fontId="19" fillId="0" borderId="0" xfId="48" applyFont="1" applyBorder="1" applyAlignment="1">
      <alignment horizontal="center"/>
      <protection/>
    </xf>
    <xf numFmtId="0" fontId="23" fillId="0" borderId="0" xfId="48" applyFont="1" applyBorder="1" applyAlignment="1">
      <alignment horizontal="center"/>
      <protection/>
    </xf>
    <xf numFmtId="0" fontId="21" fillId="0" borderId="0" xfId="48" applyFont="1" applyBorder="1" applyAlignment="1">
      <alignment horizontal="left"/>
      <protection/>
    </xf>
    <xf numFmtId="0" fontId="29" fillId="0" borderId="0" xfId="48" applyFont="1" applyBorder="1">
      <alignment/>
      <protection/>
    </xf>
    <xf numFmtId="0" fontId="30" fillId="0" borderId="0" xfId="48" applyFont="1" applyFill="1" applyBorder="1">
      <alignment/>
      <protection/>
    </xf>
    <xf numFmtId="4" fontId="21" fillId="0" borderId="10" xfId="48" applyNumberFormat="1" applyFont="1" applyFill="1" applyBorder="1">
      <alignment/>
      <protection/>
    </xf>
    <xf numFmtId="2" fontId="30" fillId="0" borderId="0" xfId="48" applyNumberFormat="1" applyFont="1" applyFill="1" applyBorder="1">
      <alignment/>
      <protection/>
    </xf>
    <xf numFmtId="0" fontId="20" fillId="0" borderId="0" xfId="48" applyFont="1" applyFill="1" applyBorder="1">
      <alignment/>
      <protection/>
    </xf>
    <xf numFmtId="2" fontId="26" fillId="0" borderId="0" xfId="48" applyNumberFormat="1" applyFont="1" applyFill="1" applyBorder="1">
      <alignment/>
      <protection/>
    </xf>
    <xf numFmtId="4" fontId="21" fillId="0" borderId="0" xfId="48" applyNumberFormat="1" applyFont="1" applyFill="1" applyBorder="1">
      <alignment/>
      <protection/>
    </xf>
    <xf numFmtId="2" fontId="31" fillId="0" borderId="0" xfId="48" applyNumberFormat="1" applyFont="1" applyFill="1" applyBorder="1">
      <alignment/>
      <protection/>
    </xf>
    <xf numFmtId="0" fontId="20" fillId="0" borderId="0" xfId="48" applyFont="1" applyFill="1">
      <alignment/>
      <protection/>
    </xf>
    <xf numFmtId="4" fontId="32" fillId="0" borderId="0" xfId="48" applyNumberFormat="1" applyFont="1" applyFill="1" applyBorder="1">
      <alignment/>
      <protection/>
    </xf>
    <xf numFmtId="2" fontId="20" fillId="0" borderId="0" xfId="48" applyNumberFormat="1" applyFont="1" applyFill="1" applyBorder="1">
      <alignment/>
      <protection/>
    </xf>
    <xf numFmtId="0" fontId="19" fillId="0" borderId="0" xfId="48" applyFont="1" applyAlignment="1">
      <alignment horizontal="center"/>
      <protection/>
    </xf>
    <xf numFmtId="0" fontId="23" fillId="0" borderId="0" xfId="48" applyFont="1" applyAlignment="1">
      <alignment horizontal="center"/>
      <protection/>
    </xf>
    <xf numFmtId="0" fontId="26" fillId="0" borderId="0" xfId="48" applyFont="1" applyBorder="1" applyAlignment="1">
      <alignment horizontal="center"/>
      <protection/>
    </xf>
    <xf numFmtId="0" fontId="33" fillId="0" borderId="0" xfId="48" applyFont="1" applyFill="1" applyBorder="1" applyAlignment="1">
      <alignment horizontal="center" vertical="center"/>
      <protection/>
    </xf>
    <xf numFmtId="0" fontId="2" fillId="0" borderId="0" xfId="47" applyFont="1" applyAlignment="1">
      <alignment horizontal="center" vertical="center"/>
      <protection/>
    </xf>
    <xf numFmtId="0" fontId="2" fillId="0" borderId="0" xfId="47" applyFont="1" applyAlignment="1">
      <alignment horizontal="center"/>
      <protection/>
    </xf>
    <xf numFmtId="0" fontId="23" fillId="0" borderId="10" xfId="48" applyFont="1" applyBorder="1">
      <alignment/>
      <protection/>
    </xf>
    <xf numFmtId="4" fontId="23" fillId="0" borderId="10" xfId="48" applyNumberFormat="1" applyFont="1" applyBorder="1">
      <alignment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čárky 2" xfId="33"/>
    <cellStyle name="čárky 2 2" xfId="34"/>
    <cellStyle name="Comma" xfId="35"/>
    <cellStyle name="Comma [0]" xfId="36"/>
    <cellStyle name="Dobrá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í 2" xfId="46"/>
    <cellStyle name="normální 3" xfId="47"/>
    <cellStyle name="normální 3 2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3">
      <selection activeCell="N21" sqref="N21"/>
    </sheetView>
  </sheetViews>
  <sheetFormatPr defaultColWidth="9.140625" defaultRowHeight="15"/>
  <cols>
    <col min="1" max="1" width="48.8515625" style="2" customWidth="1"/>
    <col min="2" max="2" width="11.421875" style="2" customWidth="1"/>
    <col min="3" max="4" width="11.421875" style="8" customWidth="1"/>
    <col min="5" max="5" width="10.8515625" style="2" customWidth="1"/>
    <col min="6" max="6" width="11.421875" style="2" customWidth="1"/>
    <col min="7" max="16384" width="9.140625" style="2" customWidth="1"/>
  </cols>
  <sheetData>
    <row r="1" spans="1:8" ht="16.5" customHeight="1">
      <c r="A1" s="43" t="s">
        <v>0</v>
      </c>
      <c r="B1" s="43"/>
      <c r="C1" s="29"/>
      <c r="D1" s="29"/>
      <c r="E1" s="1"/>
      <c r="F1" s="8"/>
      <c r="G1" s="8"/>
      <c r="H1" s="8"/>
    </row>
    <row r="2" spans="1:15" s="6" customFormat="1" ht="16.5" customHeight="1">
      <c r="A2" s="3"/>
      <c r="B2" s="4"/>
      <c r="C2" s="21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16.5" customHeight="1">
      <c r="A3" s="3"/>
      <c r="B3" s="4"/>
      <c r="C3" s="21"/>
      <c r="D3" s="21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6.5" customHeight="1">
      <c r="A4" s="44" t="s">
        <v>40</v>
      </c>
      <c r="B4" s="44"/>
      <c r="C4" s="30"/>
      <c r="D4" s="30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6.5" customHeight="1">
      <c r="A5" s="9"/>
      <c r="B5" s="4"/>
      <c r="C5" s="21"/>
      <c r="D5" s="21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6.5" customHeight="1">
      <c r="A6" s="10" t="s">
        <v>1</v>
      </c>
      <c r="B6" s="47" t="s">
        <v>2</v>
      </c>
      <c r="C6" s="48" t="s">
        <v>29</v>
      </c>
      <c r="D6" s="48" t="s">
        <v>30</v>
      </c>
      <c r="E6" s="11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6.5" customHeight="1">
      <c r="A7" s="12" t="s">
        <v>3</v>
      </c>
      <c r="B7" s="13">
        <v>3500</v>
      </c>
      <c r="C7" s="13">
        <v>3500</v>
      </c>
      <c r="D7" s="13">
        <f>C7-B7</f>
        <v>0</v>
      </c>
      <c r="E7" s="14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6.5" customHeight="1">
      <c r="A8" s="12" t="s">
        <v>4</v>
      </c>
      <c r="B8" s="13">
        <v>0</v>
      </c>
      <c r="C8" s="13">
        <v>0</v>
      </c>
      <c r="D8" s="13">
        <f>C8-B8</f>
        <v>0</v>
      </c>
      <c r="E8" s="14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6.5" customHeight="1">
      <c r="A9" s="15" t="s">
        <v>5</v>
      </c>
      <c r="B9" s="13">
        <f>SUM(B7:B8)</f>
        <v>3500</v>
      </c>
      <c r="C9" s="13">
        <f>SUM(C7:C8)</f>
        <v>3500</v>
      </c>
      <c r="D9" s="13">
        <f>C9-B9</f>
        <v>0</v>
      </c>
      <c r="E9" s="14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6.5" customHeight="1">
      <c r="A10" s="16"/>
      <c r="B10" s="14"/>
      <c r="C10" s="14"/>
      <c r="D10" s="1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6.5" customHeight="1">
      <c r="A11" s="16"/>
      <c r="B11" s="14"/>
      <c r="C11" s="14"/>
      <c r="D11" s="14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6.5" customHeight="1">
      <c r="A12" s="4"/>
      <c r="B12" s="4"/>
      <c r="C12" s="21"/>
      <c r="D12" s="21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6.5" customHeight="1">
      <c r="A13" s="10" t="s">
        <v>6</v>
      </c>
      <c r="B13" s="3"/>
      <c r="C13" s="31"/>
      <c r="D13" s="31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6.5" customHeight="1">
      <c r="A14" s="17" t="s">
        <v>7</v>
      </c>
      <c r="B14" s="4"/>
      <c r="C14" s="21"/>
      <c r="D14" s="21"/>
      <c r="E14" s="8"/>
      <c r="F14" s="27"/>
      <c r="G14" s="8"/>
      <c r="H14" s="8"/>
      <c r="I14" s="45"/>
      <c r="J14" s="45"/>
      <c r="K14" s="45"/>
      <c r="L14" s="45"/>
      <c r="M14" s="8"/>
      <c r="N14" s="8"/>
      <c r="O14" s="8"/>
    </row>
    <row r="15" spans="1:15" ht="16.5" customHeight="1">
      <c r="A15" s="12" t="s">
        <v>8</v>
      </c>
      <c r="B15" s="13">
        <v>240</v>
      </c>
      <c r="C15" s="34">
        <v>239.71</v>
      </c>
      <c r="D15" s="13">
        <f>C15-B15</f>
        <v>-0.28999999999999204</v>
      </c>
      <c r="E15" s="8"/>
      <c r="F15" s="14"/>
      <c r="G15" s="8"/>
      <c r="H15" s="8"/>
      <c r="I15" s="18"/>
      <c r="J15" s="18"/>
      <c r="K15" s="18"/>
      <c r="L15" s="18"/>
      <c r="M15" s="8"/>
      <c r="N15" s="8"/>
      <c r="O15" s="8"/>
    </row>
    <row r="16" spans="1:15" ht="16.5" customHeight="1">
      <c r="A16" s="12" t="s">
        <v>9</v>
      </c>
      <c r="B16" s="13">
        <v>200</v>
      </c>
      <c r="C16" s="34">
        <v>200</v>
      </c>
      <c r="D16" s="13">
        <f aca="true" t="shared" si="0" ref="D16:D28">C16-B16</f>
        <v>0</v>
      </c>
      <c r="E16" s="8"/>
      <c r="F16" s="14"/>
      <c r="G16" s="8"/>
      <c r="H16" s="8"/>
      <c r="I16" s="18"/>
      <c r="J16" s="18"/>
      <c r="K16" s="18"/>
      <c r="L16" s="18"/>
      <c r="M16" s="8"/>
      <c r="N16" s="8"/>
      <c r="O16" s="8"/>
    </row>
    <row r="17" spans="1:15" ht="16.5" customHeight="1">
      <c r="A17" s="12" t="s">
        <v>10</v>
      </c>
      <c r="B17" s="13">
        <v>400</v>
      </c>
      <c r="C17" s="34">
        <v>400</v>
      </c>
      <c r="D17" s="13">
        <f t="shared" si="0"/>
        <v>0</v>
      </c>
      <c r="E17" s="8"/>
      <c r="F17" s="14"/>
      <c r="G17" s="8"/>
      <c r="H17" s="8"/>
      <c r="I17" s="18"/>
      <c r="J17" s="18"/>
      <c r="K17" s="18"/>
      <c r="L17" s="18"/>
      <c r="M17" s="8"/>
      <c r="N17" s="8"/>
      <c r="O17" s="8"/>
    </row>
    <row r="18" spans="1:15" ht="16.5" customHeight="1">
      <c r="A18" s="12" t="s">
        <v>28</v>
      </c>
      <c r="B18" s="13">
        <v>200</v>
      </c>
      <c r="C18" s="34">
        <v>200</v>
      </c>
      <c r="D18" s="13">
        <f t="shared" si="0"/>
        <v>0</v>
      </c>
      <c r="E18" s="8"/>
      <c r="F18" s="14"/>
      <c r="G18" s="8"/>
      <c r="H18" s="8"/>
      <c r="I18" s="18"/>
      <c r="J18" s="18"/>
      <c r="K18" s="18"/>
      <c r="L18" s="18"/>
      <c r="M18" s="8"/>
      <c r="N18" s="8"/>
      <c r="O18" s="8"/>
    </row>
    <row r="19" spans="1:15" ht="16.5" customHeight="1">
      <c r="A19" s="12" t="s">
        <v>11</v>
      </c>
      <c r="B19" s="13">
        <v>120</v>
      </c>
      <c r="C19" s="34">
        <v>120</v>
      </c>
      <c r="D19" s="13">
        <f t="shared" si="0"/>
        <v>0</v>
      </c>
      <c r="E19" s="8"/>
      <c r="F19" s="14"/>
      <c r="G19" s="8"/>
      <c r="H19" s="8"/>
      <c r="I19" s="18"/>
      <c r="J19" s="18"/>
      <c r="K19" s="18"/>
      <c r="L19" s="18"/>
      <c r="M19" s="8"/>
      <c r="N19" s="8"/>
      <c r="O19" s="8"/>
    </row>
    <row r="20" spans="1:15" ht="16.5" customHeight="1">
      <c r="A20" s="12" t="s">
        <v>12</v>
      </c>
      <c r="B20" s="13">
        <v>120</v>
      </c>
      <c r="C20" s="34">
        <v>0</v>
      </c>
      <c r="D20" s="13">
        <f t="shared" si="0"/>
        <v>-120</v>
      </c>
      <c r="E20" s="8"/>
      <c r="F20" s="14" t="s">
        <v>32</v>
      </c>
      <c r="G20" s="8"/>
      <c r="H20" s="8"/>
      <c r="I20" s="18"/>
      <c r="J20" s="18"/>
      <c r="K20" s="18"/>
      <c r="L20" s="18"/>
      <c r="M20" s="8"/>
      <c r="N20" s="8"/>
      <c r="O20" s="8"/>
    </row>
    <row r="21" spans="1:15" ht="16.5" customHeight="1">
      <c r="A21" s="12" t="s">
        <v>13</v>
      </c>
      <c r="B21" s="13">
        <v>380</v>
      </c>
      <c r="C21" s="34">
        <v>439.31</v>
      </c>
      <c r="D21" s="13">
        <f t="shared" si="0"/>
        <v>59.31</v>
      </c>
      <c r="E21" s="8"/>
      <c r="F21" s="14"/>
      <c r="G21" s="8"/>
      <c r="H21" s="8"/>
      <c r="I21" s="18"/>
      <c r="J21" s="18"/>
      <c r="K21" s="18"/>
      <c r="L21" s="18"/>
      <c r="M21" s="8"/>
      <c r="N21" s="8"/>
      <c r="O21" s="8"/>
    </row>
    <row r="22" spans="1:15" ht="16.5" customHeight="1">
      <c r="A22" s="12" t="s">
        <v>14</v>
      </c>
      <c r="B22" s="13">
        <v>340</v>
      </c>
      <c r="C22" s="34">
        <v>150</v>
      </c>
      <c r="D22" s="13">
        <f t="shared" si="0"/>
        <v>-190</v>
      </c>
      <c r="E22" s="8"/>
      <c r="F22" s="14"/>
      <c r="G22" s="8"/>
      <c r="H22" s="8"/>
      <c r="I22" s="18"/>
      <c r="J22" s="18"/>
      <c r="K22" s="18"/>
      <c r="L22" s="18"/>
      <c r="M22" s="8"/>
      <c r="N22" s="8"/>
      <c r="O22" s="8"/>
    </row>
    <row r="23" spans="1:15" ht="16.5" customHeight="1">
      <c r="A23" s="12" t="s">
        <v>15</v>
      </c>
      <c r="B23" s="13">
        <v>60</v>
      </c>
      <c r="C23" s="34">
        <v>0</v>
      </c>
      <c r="D23" s="13">
        <f t="shared" si="0"/>
        <v>-60</v>
      </c>
      <c r="E23" s="14"/>
      <c r="F23" s="14" t="s">
        <v>35</v>
      </c>
      <c r="G23" s="8"/>
      <c r="H23" s="8"/>
      <c r="I23" s="18"/>
      <c r="J23" s="18"/>
      <c r="K23" s="18"/>
      <c r="L23" s="18"/>
      <c r="M23" s="19"/>
      <c r="N23" s="8"/>
      <c r="O23" s="8"/>
    </row>
    <row r="24" spans="1:15" ht="16.5" customHeight="1">
      <c r="A24" s="12" t="s">
        <v>16</v>
      </c>
      <c r="B24" s="13">
        <v>60</v>
      </c>
      <c r="C24" s="34">
        <v>0</v>
      </c>
      <c r="D24" s="13">
        <f t="shared" si="0"/>
        <v>-60</v>
      </c>
      <c r="E24" s="14"/>
      <c r="F24" s="14" t="s">
        <v>36</v>
      </c>
      <c r="G24" s="8"/>
      <c r="H24" s="8"/>
      <c r="I24" s="18"/>
      <c r="J24" s="18"/>
      <c r="K24" s="18"/>
      <c r="L24" s="18"/>
      <c r="M24" s="19"/>
      <c r="N24" s="8"/>
      <c r="O24" s="8"/>
    </row>
    <row r="25" spans="1:15" ht="16.5" customHeight="1">
      <c r="A25" s="12" t="s">
        <v>17</v>
      </c>
      <c r="B25" s="13">
        <v>60</v>
      </c>
      <c r="C25" s="34">
        <v>60</v>
      </c>
      <c r="D25" s="13">
        <f t="shared" si="0"/>
        <v>0</v>
      </c>
      <c r="E25" s="8"/>
      <c r="F25" s="14"/>
      <c r="G25" s="20"/>
      <c r="H25" s="8"/>
      <c r="I25" s="18"/>
      <c r="J25" s="18"/>
      <c r="K25" s="18"/>
      <c r="L25" s="18"/>
      <c r="M25" s="8"/>
      <c r="N25" s="8"/>
      <c r="O25" s="8"/>
    </row>
    <row r="26" spans="1:15" ht="16.5" customHeight="1">
      <c r="A26" s="12" t="s">
        <v>18</v>
      </c>
      <c r="B26" s="13">
        <v>120</v>
      </c>
      <c r="C26" s="34">
        <v>0</v>
      </c>
      <c r="D26" s="13">
        <f t="shared" si="0"/>
        <v>-120</v>
      </c>
      <c r="E26" s="8"/>
      <c r="F26" s="14" t="s">
        <v>34</v>
      </c>
      <c r="G26" s="8"/>
      <c r="H26" s="8"/>
      <c r="I26" s="18"/>
      <c r="J26" s="18"/>
      <c r="K26" s="18"/>
      <c r="L26" s="18"/>
      <c r="M26" s="8"/>
      <c r="N26" s="8"/>
      <c r="O26" s="8"/>
    </row>
    <row r="27" spans="1:15" ht="16.5" customHeight="1">
      <c r="A27" s="12" t="s">
        <v>19</v>
      </c>
      <c r="B27" s="13">
        <v>40</v>
      </c>
      <c r="C27" s="13">
        <v>0</v>
      </c>
      <c r="D27" s="13">
        <f t="shared" si="0"/>
        <v>-40</v>
      </c>
      <c r="E27" s="8"/>
      <c r="F27" s="14" t="s">
        <v>31</v>
      </c>
      <c r="G27" s="8"/>
      <c r="H27" s="8"/>
      <c r="I27" s="18"/>
      <c r="J27" s="18"/>
      <c r="K27" s="18"/>
      <c r="L27" s="18"/>
      <c r="M27" s="8"/>
      <c r="N27" s="8"/>
      <c r="O27" s="8"/>
    </row>
    <row r="28" spans="1:15" ht="16.5" customHeight="1">
      <c r="A28" s="15" t="s">
        <v>20</v>
      </c>
      <c r="B28" s="13">
        <f>SUM(B15:B27)</f>
        <v>2340</v>
      </c>
      <c r="C28" s="13">
        <f>SUM(C15:C27)</f>
        <v>1809.02</v>
      </c>
      <c r="D28" s="13">
        <f t="shared" si="0"/>
        <v>-530.98</v>
      </c>
      <c r="E28" s="14"/>
      <c r="F28" s="14"/>
      <c r="G28" s="8"/>
      <c r="H28" s="8"/>
      <c r="I28" s="18"/>
      <c r="J28" s="18"/>
      <c r="K28" s="18"/>
      <c r="L28" s="18"/>
      <c r="M28" s="8"/>
      <c r="N28" s="8"/>
      <c r="O28" s="8"/>
    </row>
    <row r="29" spans="1:15" ht="16.5" customHeight="1">
      <c r="A29" s="4"/>
      <c r="B29" s="4"/>
      <c r="C29" s="4"/>
      <c r="D29" s="4"/>
      <c r="E29" s="21"/>
      <c r="F29" s="41" t="s">
        <v>37</v>
      </c>
      <c r="G29" s="8" t="s">
        <v>38</v>
      </c>
      <c r="H29" s="8"/>
      <c r="I29" s="18"/>
      <c r="J29" s="18"/>
      <c r="K29" s="18"/>
      <c r="L29" s="18"/>
      <c r="M29" s="8"/>
      <c r="N29" s="8"/>
      <c r="O29" s="8"/>
    </row>
    <row r="30" spans="1:15" ht="16.5" customHeight="1">
      <c r="A30" s="17" t="s">
        <v>21</v>
      </c>
      <c r="B30" s="4"/>
      <c r="C30" s="4"/>
      <c r="D30" s="4"/>
      <c r="E30" s="21"/>
      <c r="F30" s="8"/>
      <c r="G30" s="8" t="s">
        <v>39</v>
      </c>
      <c r="H30" s="8"/>
      <c r="I30" s="18"/>
      <c r="J30" s="18"/>
      <c r="K30" s="18"/>
      <c r="L30" s="18"/>
      <c r="M30" s="8"/>
      <c r="N30" s="8"/>
      <c r="O30" s="8"/>
    </row>
    <row r="31" spans="1:15" ht="16.5" customHeight="1">
      <c r="A31" s="12" t="s">
        <v>22</v>
      </c>
      <c r="B31" s="13">
        <v>350</v>
      </c>
      <c r="C31" s="34">
        <v>302.7</v>
      </c>
      <c r="D31" s="13">
        <f>C31-B31</f>
        <v>-47.30000000000001</v>
      </c>
      <c r="E31" s="22"/>
      <c r="F31" s="14"/>
      <c r="G31" s="8"/>
      <c r="H31" s="8"/>
      <c r="I31" s="18"/>
      <c r="J31" s="18"/>
      <c r="K31" s="18"/>
      <c r="L31" s="18"/>
      <c r="M31" s="8"/>
      <c r="N31" s="8"/>
      <c r="O31" s="8"/>
    </row>
    <row r="32" spans="1:15" ht="16.5" customHeight="1">
      <c r="A32" s="12" t="s">
        <v>23</v>
      </c>
      <c r="B32" s="23">
        <v>100</v>
      </c>
      <c r="C32" s="23">
        <v>0</v>
      </c>
      <c r="D32" s="13">
        <f>C32-B32</f>
        <v>-100</v>
      </c>
      <c r="E32" s="14"/>
      <c r="F32" s="28"/>
      <c r="G32" s="8"/>
      <c r="H32" s="8"/>
      <c r="I32" s="18"/>
      <c r="J32" s="18"/>
      <c r="K32" s="18"/>
      <c r="L32" s="18"/>
      <c r="M32" s="8"/>
      <c r="N32" s="8"/>
      <c r="O32" s="8"/>
    </row>
    <row r="33" spans="1:15" ht="16.5" customHeight="1">
      <c r="A33" s="15" t="s">
        <v>20</v>
      </c>
      <c r="B33" s="13">
        <f>SUM(B31:B32)</f>
        <v>450</v>
      </c>
      <c r="C33" s="13">
        <f>SUM(C31:C32)</f>
        <v>302.7</v>
      </c>
      <c r="D33" s="13">
        <f>C33-B33</f>
        <v>-147.3</v>
      </c>
      <c r="E33" s="14"/>
      <c r="F33" s="14"/>
      <c r="G33" s="8"/>
      <c r="H33" s="8"/>
      <c r="I33" s="18"/>
      <c r="J33" s="18"/>
      <c r="K33" s="18"/>
      <c r="L33" s="18"/>
      <c r="M33" s="8"/>
      <c r="N33" s="8"/>
      <c r="O33" s="8"/>
    </row>
    <row r="34" spans="1:15" ht="16.5" customHeight="1">
      <c r="A34" s="4"/>
      <c r="B34" s="4"/>
      <c r="C34" s="21"/>
      <c r="D34" s="21"/>
      <c r="E34" s="21"/>
      <c r="G34" s="36"/>
      <c r="H34" s="36"/>
      <c r="I34" s="37"/>
      <c r="J34" s="37"/>
      <c r="K34" s="37"/>
      <c r="L34" s="37"/>
      <c r="M34" s="36"/>
      <c r="N34" s="8"/>
      <c r="O34" s="8"/>
    </row>
    <row r="35" spans="1:15" ht="16.5" customHeight="1">
      <c r="A35" s="17" t="s">
        <v>24</v>
      </c>
      <c r="B35" s="4"/>
      <c r="C35" s="21"/>
      <c r="D35" s="21"/>
      <c r="E35" s="21"/>
      <c r="F35" s="36"/>
      <c r="G35" s="33"/>
      <c r="H35" s="36"/>
      <c r="I35" s="37"/>
      <c r="J35" s="37"/>
      <c r="K35" s="37"/>
      <c r="L35" s="37"/>
      <c r="M35" s="36"/>
      <c r="N35" s="8"/>
      <c r="O35" s="8"/>
    </row>
    <row r="36" spans="1:15" ht="16.5" customHeight="1">
      <c r="A36" s="12" t="s">
        <v>25</v>
      </c>
      <c r="B36" s="13">
        <v>360</v>
      </c>
      <c r="C36" s="13">
        <v>406.45</v>
      </c>
      <c r="D36" s="13">
        <f>C36-B36</f>
        <v>46.44999999999999</v>
      </c>
      <c r="E36" s="14"/>
      <c r="F36" s="38"/>
      <c r="G36" s="35"/>
      <c r="H36" s="36"/>
      <c r="I36" s="37"/>
      <c r="J36" s="37"/>
      <c r="K36" s="37"/>
      <c r="L36" s="37"/>
      <c r="M36" s="36"/>
      <c r="N36" s="8"/>
      <c r="O36" s="8"/>
    </row>
    <row r="37" spans="1:15" ht="16.5" customHeight="1">
      <c r="A37" s="12" t="s">
        <v>26</v>
      </c>
      <c r="B37" s="13">
        <v>350</v>
      </c>
      <c r="C37" s="13">
        <v>299.47</v>
      </c>
      <c r="D37" s="13">
        <f>C37-B37</f>
        <v>-50.52999999999997</v>
      </c>
      <c r="E37" s="14"/>
      <c r="F37" s="38" t="s">
        <v>33</v>
      </c>
      <c r="G37" s="33"/>
      <c r="H37" s="36"/>
      <c r="I37" s="37"/>
      <c r="J37" s="37"/>
      <c r="K37" s="37"/>
      <c r="L37" s="37"/>
      <c r="M37" s="36"/>
      <c r="N37" s="8"/>
      <c r="O37" s="8"/>
    </row>
    <row r="38" spans="1:15" ht="16.5" customHeight="1">
      <c r="A38" s="15" t="s">
        <v>20</v>
      </c>
      <c r="B38" s="13">
        <f>SUM(B36:B37)</f>
        <v>710</v>
      </c>
      <c r="C38" s="13">
        <f>SUM(C36:C37)</f>
        <v>705.9200000000001</v>
      </c>
      <c r="D38" s="13">
        <f>C38-B38</f>
        <v>-4.079999999999927</v>
      </c>
      <c r="E38" s="14"/>
      <c r="F38" s="38"/>
      <c r="G38" s="36"/>
      <c r="H38" s="36"/>
      <c r="I38" s="39"/>
      <c r="J38" s="37"/>
      <c r="K38" s="37"/>
      <c r="L38" s="37"/>
      <c r="M38" s="36"/>
      <c r="N38" s="8"/>
      <c r="O38" s="8"/>
    </row>
    <row r="39" spans="1:15" ht="16.5" customHeight="1">
      <c r="A39" s="4"/>
      <c r="B39" s="4"/>
      <c r="C39" s="21"/>
      <c r="D39" s="21"/>
      <c r="E39" s="8"/>
      <c r="F39" s="36"/>
      <c r="G39" s="40"/>
      <c r="H39" s="36"/>
      <c r="I39" s="36"/>
      <c r="J39" s="46"/>
      <c r="K39" s="46"/>
      <c r="L39" s="36"/>
      <c r="M39" s="36"/>
      <c r="N39" s="8"/>
      <c r="O39" s="8"/>
    </row>
    <row r="40" spans="1:15" ht="16.5" customHeight="1">
      <c r="A40" s="4"/>
      <c r="B40" s="4"/>
      <c r="C40" s="21"/>
      <c r="D40" s="21"/>
      <c r="E40" s="8"/>
      <c r="F40" s="36"/>
      <c r="G40" s="36"/>
      <c r="H40" s="36"/>
      <c r="I40" s="36"/>
      <c r="J40" s="46"/>
      <c r="K40" s="46"/>
      <c r="L40" s="36"/>
      <c r="M40" s="36"/>
      <c r="N40" s="8"/>
      <c r="O40" s="8"/>
    </row>
    <row r="41" spans="1:15" ht="16.5" customHeight="1">
      <c r="A41" s="49" t="s">
        <v>27</v>
      </c>
      <c r="B41" s="50">
        <f>B28+B33+B38</f>
        <v>3500</v>
      </c>
      <c r="C41" s="50">
        <f>C28+C33+C38</f>
        <v>2817.64</v>
      </c>
      <c r="D41" s="50">
        <f>C41-B41</f>
        <v>-682.3600000000001</v>
      </c>
      <c r="E41" s="24"/>
      <c r="G41" s="42"/>
      <c r="H41" s="36"/>
      <c r="I41" s="36"/>
      <c r="J41" s="36"/>
      <c r="K41" s="36"/>
      <c r="L41" s="36"/>
      <c r="M41" s="36"/>
      <c r="N41" s="8"/>
      <c r="O41" s="8"/>
    </row>
    <row r="42" spans="2:8" ht="18" customHeight="1">
      <c r="B42" s="25"/>
      <c r="C42" s="32"/>
      <c r="D42" s="32"/>
      <c r="E42" s="8"/>
      <c r="F42" s="26"/>
      <c r="G42" s="26"/>
      <c r="H42" s="8"/>
    </row>
    <row r="43" spans="2:8" ht="18" customHeight="1">
      <c r="B43" s="25"/>
      <c r="C43" s="32"/>
      <c r="D43" s="32"/>
      <c r="E43" s="8"/>
      <c r="F43" s="20"/>
      <c r="G43" s="8"/>
      <c r="H43" s="8"/>
    </row>
    <row r="44" spans="2:8" ht="18" customHeight="1">
      <c r="B44" s="25"/>
      <c r="C44" s="32"/>
      <c r="D44" s="32"/>
      <c r="F44" s="8"/>
      <c r="G44" s="8"/>
      <c r="H44" s="8"/>
    </row>
    <row r="45" spans="2:4" ht="18" customHeight="1">
      <c r="B45" s="25"/>
      <c r="C45" s="32"/>
      <c r="D45" s="32"/>
    </row>
    <row r="46" ht="18" customHeight="1"/>
    <row r="47" ht="18" customHeight="1"/>
    <row r="48" ht="18" customHeight="1"/>
  </sheetData>
  <sheetProtection/>
  <mergeCells count="4">
    <mergeCell ref="A1:B1"/>
    <mergeCell ref="A4:B4"/>
    <mergeCell ref="I14:L14"/>
    <mergeCell ref="J39:K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vatti</dc:creator>
  <cp:keywords/>
  <dc:description/>
  <cp:lastModifiedBy>SHS JAMES</cp:lastModifiedBy>
  <cp:lastPrinted>2015-03-18T07:49:01Z</cp:lastPrinted>
  <dcterms:created xsi:type="dcterms:W3CDTF">2014-03-09T09:38:31Z</dcterms:created>
  <dcterms:modified xsi:type="dcterms:W3CDTF">2015-03-18T07:49:25Z</dcterms:modified>
  <cp:category/>
  <cp:version/>
  <cp:contentType/>
  <cp:contentStatus/>
</cp:coreProperties>
</file>