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15" windowWidth="13290" windowHeight="135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<sst xmlns="http://schemas.openxmlformats.org/spreadsheetml/2006/main" count="34" uniqueCount="30">
  <si>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P R Í J M Y:</t>
  </si>
  <si>
    <t>spolu</t>
  </si>
  <si>
    <t>V Ý D A V K Y:</t>
  </si>
  <si>
    <t>garantovaný rozpočet SHS JAMES</t>
  </si>
  <si>
    <t xml:space="preserve">medzinárodné akcie – členovia komisie   </t>
  </si>
  <si>
    <r>
      <t xml:space="preserve">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</si>
  <si>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         plán</t>
  </si>
  <si>
    <t>dotácie členom repre. dr., 4 x 1500.- , 1x1000,-</t>
  </si>
  <si>
    <t>sústredenie jun. dr. Slovinsko_máj 2016</t>
  </si>
  <si>
    <t>sústredenie repre. Družstiev Vrátna_ november 2016</t>
  </si>
  <si>
    <t>ocenenie Bronzové, Strieborné a Zlaté karabíny 2015</t>
  </si>
  <si>
    <t>Alpinistický inkubátor Hrádok_máj 2016</t>
  </si>
  <si>
    <t>Boulder session Končitá _november 2016</t>
  </si>
  <si>
    <t>Vstup na umelé steny pre repre</t>
  </si>
  <si>
    <t xml:space="preserve">rezerva </t>
  </si>
  <si>
    <t>Komisia alpinizmu SHS JAMES -  Č E R P A N I E    R O Z P.    2 0 1 6</t>
  </si>
  <si>
    <t xml:space="preserve">  skutočnosť</t>
  </si>
  <si>
    <t xml:space="preserve">    rozdiel</t>
  </si>
  <si>
    <t>Karabíny 2015 – pam. taniere</t>
  </si>
  <si>
    <t>dotácie členom juniorského repre. dr.1x1000,-, 6 x 600.-</t>
  </si>
  <si>
    <t>neplánované</t>
  </si>
  <si>
    <t xml:space="preserve">      17.5.2016, tričká a potlač pre repre, fakt. Protoservis, 683,04 €</t>
  </si>
  <si>
    <t>Osp, apríl 2016, 1688,00 €</t>
  </si>
  <si>
    <t xml:space="preserve">     6.12.2016, cestovné, strava 635,47 €, hotovosť</t>
  </si>
  <si>
    <t xml:space="preserve">     6.12.2016, noclažné zápočet s James Slovakia, 300,00 €</t>
  </si>
  <si>
    <t xml:space="preserve">     25.4.2016, I. Kollár, výjazd Paklenica, 500,00 €</t>
  </si>
  <si>
    <t xml:space="preserve">     22.3.2016, faktúra taniere 276,34 €</t>
  </si>
  <si>
    <t>sústredenie repre. družstiev, Bielovodská dol., február 2016</t>
  </si>
  <si>
    <t xml:space="preserve">  </t>
  </si>
  <si>
    <t>sústredenie repre. družstiev, Adršpach, september 2016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</si>
</sst>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"/>
    <numFmt numFmtId="176" formatCode="_-* #,##0.0\ _S_k_-;\-* #,##0.0\ _S_k_-;_-* &quot;-&quot;??\ _S_k_-;_-@_-"/>
    <numFmt numFmtId="177" formatCode="_-* #,##0\ _S_k_-;\-* #,##0\ _S_k_-;_-* &quot;-&quot;??\ _S_k_-;_-@_-"/>
    <numFmt numFmtId="178" formatCode="0.0"/>
    <numFmt numFmtId="179" formatCode="#,##0.00_ ;\-#,##0.00\ "/>
    <numFmt numFmtId="180" formatCode="_-* #,##0.00\ [$€-1]_-;\-* #,##0.00\ [$€-1]_-;_-* &quot;-&quot;??\ [$€-1]_-;_-@_-"/>
    <numFmt numFmtId="181" formatCode="[$-41B]d\.\ mmmm\ yyyy"/>
  </numFmts>
  <fonts count="46"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5" applyNumberFormat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79" fontId="9" fillId="0" borderId="0" xfId="41" applyNumberFormat="1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tabSelected="1" zoomScale="125" zoomScaleNormal="125" zoomScalePageLayoutView="0" workbookViewId="0" topLeftCell="A28">
      <selection activeCell="A29" sqref="A29"/>
    </sheetView>
  </sheetViews>
  <sheetFormatPr defaultColWidth="9.140625" defaultRowHeight="12.75"/>
  <cols>
    <col min="1" max="1" width="47.140625" style="0" customWidth="1"/>
    <col min="2" max="4" width="11.00390625" style="0" customWidth="1"/>
  </cols>
  <sheetData>
    <row r="2" spans="1:5" ht="12.75">
      <c r="A2" s="2" t="s">
        <v>5</v>
      </c>
      <c r="B2" s="1"/>
      <c r="C2" s="1"/>
      <c r="D2" s="1"/>
      <c r="E2" s="1"/>
    </row>
    <row r="3" spans="1:5" s="4" customFormat="1" ht="12.75">
      <c r="A3" s="2"/>
      <c r="B3" s="1"/>
      <c r="C3" s="1"/>
      <c r="D3" s="1"/>
      <c r="E3" s="1"/>
    </row>
    <row r="4" spans="1:5" s="4" customFormat="1" ht="12.75">
      <c r="A4" s="2"/>
      <c r="B4" s="1"/>
      <c r="C4" s="1"/>
      <c r="D4" s="1"/>
      <c r="E4" s="1"/>
    </row>
    <row r="5" spans="1:5" s="4" customFormat="1" ht="12.75">
      <c r="A5" s="2"/>
      <c r="B5" s="1"/>
      <c r="C5" s="1"/>
      <c r="D5" s="1"/>
      <c r="E5" s="1"/>
    </row>
    <row r="6" spans="1:5" s="8" customFormat="1" ht="15.75">
      <c r="A6" s="6" t="s">
        <v>15</v>
      </c>
      <c r="B6" s="7"/>
      <c r="C6" s="7"/>
      <c r="D6" s="7"/>
      <c r="E6" s="7"/>
    </row>
    <row r="7" spans="1:5" ht="12.75">
      <c r="A7" s="9"/>
      <c r="B7" s="10"/>
      <c r="C7" s="10"/>
      <c r="D7" s="10"/>
      <c r="E7" s="10"/>
    </row>
    <row r="8" spans="1:5" ht="12.75">
      <c r="A8" s="9"/>
      <c r="B8" s="10"/>
      <c r="C8" s="10"/>
      <c r="D8" s="10"/>
      <c r="E8" s="10"/>
    </row>
    <row r="9" spans="1:7" ht="12.75">
      <c r="A9" s="23" t="s">
        <v>0</v>
      </c>
      <c r="B9" s="24" t="s">
        <v>6</v>
      </c>
      <c r="C9" s="24" t="s">
        <v>16</v>
      </c>
      <c r="D9" s="24" t="s">
        <v>17</v>
      </c>
      <c r="E9" s="1"/>
      <c r="F9" s="1"/>
      <c r="G9" s="1"/>
    </row>
    <row r="10" spans="1:5" ht="12.75">
      <c r="A10" s="11" t="s">
        <v>3</v>
      </c>
      <c r="B10" s="12">
        <v>34300</v>
      </c>
      <c r="C10" s="12">
        <v>34300</v>
      </c>
      <c r="D10" s="12">
        <v>0</v>
      </c>
      <c r="E10" s="10"/>
    </row>
    <row r="11" spans="1:2" s="5" customFormat="1" ht="12.75">
      <c r="A11" s="13"/>
      <c r="B11" s="14"/>
    </row>
    <row r="12" spans="1:4" s="17" customFormat="1" ht="12.75">
      <c r="A12" s="15" t="s">
        <v>1</v>
      </c>
      <c r="B12" s="16">
        <f>SUM(B10:B10)</f>
        <v>34300</v>
      </c>
      <c r="C12" s="16">
        <v>34300</v>
      </c>
      <c r="D12" s="16">
        <v>0</v>
      </c>
    </row>
    <row r="13" spans="1:2" ht="12.75">
      <c r="A13" s="18"/>
      <c r="B13" s="14"/>
    </row>
    <row r="14" spans="1:2" ht="12.75">
      <c r="A14" s="18"/>
      <c r="B14" s="14"/>
    </row>
    <row r="15" ht="12.75">
      <c r="B15" s="19"/>
    </row>
    <row r="16" spans="1:4" ht="12.75">
      <c r="A16" s="23" t="s">
        <v>2</v>
      </c>
      <c r="B16" s="24" t="s">
        <v>6</v>
      </c>
      <c r="C16" s="24" t="s">
        <v>16</v>
      </c>
      <c r="D16" s="24" t="s">
        <v>17</v>
      </c>
    </row>
    <row r="17" spans="1:4" ht="12.75">
      <c r="A17" s="11" t="s">
        <v>7</v>
      </c>
      <c r="B17" s="12">
        <f>4*1500+1000</f>
        <v>7000</v>
      </c>
      <c r="C17" s="12">
        <v>7000</v>
      </c>
      <c r="D17" s="12">
        <f>C17-B17</f>
        <v>0</v>
      </c>
    </row>
    <row r="18" spans="1:4" ht="12.75">
      <c r="A18" s="11"/>
      <c r="B18" s="12"/>
      <c r="C18" s="20"/>
      <c r="D18" s="20"/>
    </row>
    <row r="19" spans="1:4" ht="12.75">
      <c r="A19" s="11" t="s">
        <v>19</v>
      </c>
      <c r="B19" s="12">
        <f>1000+(6*600)</f>
        <v>4600</v>
      </c>
      <c r="C19" s="12">
        <v>4000</v>
      </c>
      <c r="D19" s="12">
        <f>C19-B19</f>
        <v>-600</v>
      </c>
    </row>
    <row r="20" spans="1:4" ht="12.75">
      <c r="A20" s="11"/>
      <c r="B20" s="12"/>
      <c r="C20" s="12"/>
      <c r="D20" s="12"/>
    </row>
    <row r="21" spans="1:4" ht="12.75">
      <c r="A21" s="11" t="s">
        <v>4</v>
      </c>
      <c r="B21" s="12">
        <v>550</v>
      </c>
      <c r="C21" s="12">
        <v>500</v>
      </c>
      <c r="D21" s="12">
        <f>C21-B21</f>
        <v>-50</v>
      </c>
    </row>
    <row r="22" spans="1:4" ht="12.75">
      <c r="A22" s="11" t="s">
        <v>25</v>
      </c>
      <c r="B22" s="12"/>
      <c r="C22" s="12"/>
      <c r="D22" s="12"/>
    </row>
    <row r="23" spans="1:4" ht="12.75">
      <c r="A23" s="11"/>
      <c r="B23" s="12"/>
      <c r="C23" s="12"/>
      <c r="D23" s="12"/>
    </row>
    <row r="24" spans="1:4" ht="12.75">
      <c r="A24" s="11" t="s">
        <v>27</v>
      </c>
      <c r="B24" s="12">
        <v>150</v>
      </c>
      <c r="C24" s="12">
        <v>0</v>
      </c>
      <c r="D24" s="12">
        <f>C24-B24</f>
        <v>-150</v>
      </c>
    </row>
    <row r="25" spans="1:4" ht="12.75">
      <c r="A25" s="11"/>
      <c r="B25" s="12"/>
      <c r="C25" s="12"/>
      <c r="D25" s="12"/>
    </row>
    <row r="26" spans="1:4" ht="12.75">
      <c r="A26" s="11" t="s">
        <v>8</v>
      </c>
      <c r="B26" s="12">
        <v>2000</v>
      </c>
      <c r="C26" s="12">
        <v>1688</v>
      </c>
      <c r="D26" s="12">
        <f>C26-B26</f>
        <v>-312</v>
      </c>
    </row>
    <row r="27" spans="1:4" ht="12.75">
      <c r="A27" s="11" t="s">
        <v>22</v>
      </c>
      <c r="B27" s="12"/>
      <c r="C27" s="12"/>
      <c r="D27" s="12"/>
    </row>
    <row r="28" spans="1:4" ht="12.75">
      <c r="A28" s="11"/>
      <c r="B28" s="12"/>
      <c r="C28" s="12"/>
      <c r="D28" s="12"/>
    </row>
    <row r="29" spans="1:4" ht="12.75">
      <c r="A29" s="11" t="s">
        <v>29</v>
      </c>
      <c r="B29" s="12">
        <v>1500</v>
      </c>
      <c r="C29" s="12">
        <v>1500</v>
      </c>
      <c r="D29" s="12">
        <f>C29-B29</f>
        <v>0</v>
      </c>
    </row>
    <row r="30" spans="1:4" ht="12.75">
      <c r="A30" s="11"/>
      <c r="B30" s="12"/>
      <c r="C30" s="12"/>
      <c r="D30" s="12"/>
    </row>
    <row r="31" spans="1:4" ht="12.75">
      <c r="A31" s="11" t="s">
        <v>9</v>
      </c>
      <c r="B31" s="12">
        <v>1000</v>
      </c>
      <c r="C31" s="12">
        <v>935.47</v>
      </c>
      <c r="D31" s="12">
        <f>C31-B31</f>
        <v>-64.52999999999997</v>
      </c>
    </row>
    <row r="32" spans="1:4" ht="12.75">
      <c r="A32" s="11" t="s">
        <v>23</v>
      </c>
      <c r="B32" s="12"/>
      <c r="C32" s="12"/>
      <c r="D32" s="12"/>
    </row>
    <row r="33" spans="1:4" ht="12.75">
      <c r="A33" s="11" t="s">
        <v>24</v>
      </c>
      <c r="B33" s="12"/>
      <c r="C33" s="12"/>
      <c r="D33" s="12"/>
    </row>
    <row r="34" spans="1:4" ht="12.75">
      <c r="A34" s="11"/>
      <c r="B34" s="12"/>
      <c r="C34" s="12"/>
      <c r="D34" s="12"/>
    </row>
    <row r="35" spans="1:4" ht="12.75">
      <c r="A35" s="11" t="s">
        <v>10</v>
      </c>
      <c r="B35" s="12">
        <f>600+600+600+600+400+400+300+300+400+400+400+400+400+400+300</f>
        <v>6500</v>
      </c>
      <c r="C35" s="12">
        <v>6500</v>
      </c>
      <c r="D35" s="12">
        <f>C35-B35</f>
        <v>0</v>
      </c>
    </row>
    <row r="36" spans="1:4" ht="12.75">
      <c r="A36" s="11"/>
      <c r="B36" s="12"/>
      <c r="C36" s="12"/>
      <c r="D36" s="12"/>
    </row>
    <row r="37" spans="1:4" ht="12.75">
      <c r="A37" s="11"/>
      <c r="B37" s="12"/>
      <c r="C37" s="12"/>
      <c r="D37" s="12"/>
    </row>
    <row r="38" spans="1:4" ht="12.75">
      <c r="A38" s="11" t="s">
        <v>18</v>
      </c>
      <c r="B38" s="12">
        <v>250</v>
      </c>
      <c r="C38" s="12">
        <v>276.34</v>
      </c>
      <c r="D38" s="12">
        <f>C38-B38</f>
        <v>26.339999999999975</v>
      </c>
    </row>
    <row r="39" spans="1:4" ht="12.75">
      <c r="A39" s="11" t="s">
        <v>26</v>
      </c>
      <c r="B39" s="12"/>
      <c r="C39" s="12"/>
      <c r="D39" s="12"/>
    </row>
    <row r="40" spans="1:4" ht="12.75">
      <c r="A40" s="11"/>
      <c r="B40" s="12"/>
      <c r="C40" s="12"/>
      <c r="D40" s="12"/>
    </row>
    <row r="41" spans="1:4" ht="12.75">
      <c r="A41" s="11" t="s">
        <v>11</v>
      </c>
      <c r="B41" s="12">
        <v>400</v>
      </c>
      <c r="C41" s="12">
        <v>354</v>
      </c>
      <c r="D41" s="12">
        <v>-46</v>
      </c>
    </row>
    <row r="42" spans="1:7" ht="12.75">
      <c r="A42" s="11"/>
      <c r="B42" s="12"/>
      <c r="C42" s="12"/>
      <c r="D42" s="12"/>
      <c r="G42" t="s">
        <v>28</v>
      </c>
    </row>
    <row r="43" spans="1:4" ht="12.75">
      <c r="A43" s="11"/>
      <c r="B43" s="12"/>
      <c r="C43" s="12"/>
      <c r="D43" s="12"/>
    </row>
    <row r="44" spans="1:4" ht="12.75">
      <c r="A44" s="11" t="s">
        <v>12</v>
      </c>
      <c r="B44" s="12">
        <v>700</v>
      </c>
      <c r="C44" s="12">
        <v>0</v>
      </c>
      <c r="D44" s="12">
        <v>-700</v>
      </c>
    </row>
    <row r="45" spans="1:4" ht="12.75">
      <c r="A45" s="11"/>
      <c r="B45" s="12"/>
      <c r="C45" s="12"/>
      <c r="D45" s="12"/>
    </row>
    <row r="46" spans="1:4" ht="12.75">
      <c r="A46" s="11" t="s">
        <v>13</v>
      </c>
      <c r="B46" s="12">
        <v>1500</v>
      </c>
      <c r="C46" s="12">
        <v>1500</v>
      </c>
      <c r="D46" s="12">
        <v>0</v>
      </c>
    </row>
    <row r="47" spans="1:4" ht="12.75">
      <c r="A47" s="11"/>
      <c r="B47" s="12"/>
      <c r="C47" s="12"/>
      <c r="D47" s="12"/>
    </row>
    <row r="48" spans="1:4" ht="12.75">
      <c r="A48" s="11" t="s">
        <v>20</v>
      </c>
      <c r="B48" s="12"/>
      <c r="C48" s="12"/>
      <c r="D48" s="12"/>
    </row>
    <row r="49" spans="1:4" ht="12.75">
      <c r="A49" s="11" t="s">
        <v>21</v>
      </c>
      <c r="B49" s="12">
        <v>0</v>
      </c>
      <c r="C49" s="12">
        <v>683.04</v>
      </c>
      <c r="D49" s="12">
        <v>683.04</v>
      </c>
    </row>
    <row r="50" spans="1:4" ht="12.75">
      <c r="A50" s="11"/>
      <c r="B50" s="12"/>
      <c r="C50" s="12"/>
      <c r="D50" s="12"/>
    </row>
    <row r="51" spans="1:4" ht="12.75">
      <c r="A51" s="11" t="s">
        <v>14</v>
      </c>
      <c r="B51" s="12">
        <v>8150</v>
      </c>
      <c r="C51" s="12">
        <v>0</v>
      </c>
      <c r="D51" s="12">
        <v>-8150</v>
      </c>
    </row>
    <row r="52" spans="1:4" ht="12.75">
      <c r="A52" s="13"/>
      <c r="B52" s="14"/>
      <c r="C52" s="5"/>
      <c r="D52" s="5"/>
    </row>
    <row r="53" spans="1:2" s="5" customFormat="1" ht="12.75">
      <c r="A53" s="13"/>
      <c r="B53" s="21"/>
    </row>
    <row r="54" spans="1:4" s="8" customFormat="1" ht="15.75">
      <c r="A54" s="22" t="s">
        <v>1</v>
      </c>
      <c r="B54" s="16">
        <f>SUM(B17:B51)</f>
        <v>34300</v>
      </c>
      <c r="C54" s="16">
        <f>SUM(C17:C53)</f>
        <v>24936.850000000002</v>
      </c>
      <c r="D54" s="16">
        <f>SUM(D17:D53)</f>
        <v>-9363.15</v>
      </c>
    </row>
    <row r="55" ht="12.75">
      <c r="B55" s="19"/>
    </row>
    <row r="56" ht="12.75">
      <c r="B56" s="19"/>
    </row>
    <row r="57" ht="12.75">
      <c r="B57" s="19"/>
    </row>
    <row r="58" ht="12.75">
      <c r="B58" s="3"/>
    </row>
    <row r="59" ht="12.75">
      <c r="B59" s="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SHS_JAMES062016</cp:lastModifiedBy>
  <cp:lastPrinted>2017-03-03T09:20:13Z</cp:lastPrinted>
  <dcterms:created xsi:type="dcterms:W3CDTF">2009-02-09T13:23:58Z</dcterms:created>
  <dcterms:modified xsi:type="dcterms:W3CDTF">2017-03-03T10:26:16Z</dcterms:modified>
  <cp:category/>
  <cp:version/>
  <cp:contentType/>
  <cp:contentStatus/>
</cp:coreProperties>
</file>