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61" windowWidth="21420" windowHeight="11355" tabRatio="543" activeTab="4"/>
  </bookViews>
  <sheets>
    <sheet name="U10_D_celkovo" sheetId="1" r:id="rId1"/>
    <sheet name="U12_D_celkovo" sheetId="2" r:id="rId2"/>
    <sheet name="U14_D_celkovo" sheetId="3" r:id="rId3"/>
    <sheet name="U10_Ch_celkovo" sheetId="4" r:id="rId4"/>
    <sheet name="U12_Ch_celkovo" sheetId="5" r:id="rId5"/>
    <sheet name="U14_Ch_celkovo" sheetId="6" r:id="rId6"/>
    <sheet name="legenda" sheetId="7" r:id="rId7"/>
  </sheets>
  <definedNames/>
  <calcPr fullCalcOnLoad="1"/>
</workbook>
</file>

<file path=xl/sharedStrings.xml><?xml version="1.0" encoding="utf-8"?>
<sst xmlns="http://schemas.openxmlformats.org/spreadsheetml/2006/main" count="1047" uniqueCount="257">
  <si>
    <t xml:space="preserve"> SHS JAMES</t>
  </si>
  <si>
    <t>miesto</t>
  </si>
  <si>
    <t>meno</t>
  </si>
  <si>
    <t>priezvisko</t>
  </si>
  <si>
    <t>kategória</t>
  </si>
  <si>
    <t>klub</t>
  </si>
  <si>
    <t>KE T2</t>
  </si>
  <si>
    <t>Pezinok</t>
  </si>
  <si>
    <t>PB</t>
  </si>
  <si>
    <t>MSR Prešov</t>
  </si>
  <si>
    <t>MSR KE</t>
  </si>
  <si>
    <t>Kristína</t>
  </si>
  <si>
    <t>Denčiaková</t>
  </si>
  <si>
    <t>u10</t>
  </si>
  <si>
    <t>HK Prometeus</t>
  </si>
  <si>
    <t>Aurora</t>
  </si>
  <si>
    <t>Uhríková</t>
  </si>
  <si>
    <t>HK Rozlomity</t>
  </si>
  <si>
    <t>Zoja</t>
  </si>
  <si>
    <t>Jelenská</t>
  </si>
  <si>
    <t>CCC BBB</t>
  </si>
  <si>
    <t>Kira</t>
  </si>
  <si>
    <t>Ondrovičová</t>
  </si>
  <si>
    <t>HK JAMES Junior Team BA</t>
  </si>
  <si>
    <t>Barbora</t>
  </si>
  <si>
    <t>Bulandová</t>
  </si>
  <si>
    <t>HK Manin</t>
  </si>
  <si>
    <t>Tereza</t>
  </si>
  <si>
    <t>hk Manin</t>
  </si>
  <si>
    <t>-</t>
  </si>
  <si>
    <t>Miriam</t>
  </si>
  <si>
    <t>Kelemenova</t>
  </si>
  <si>
    <t>Nela</t>
  </si>
  <si>
    <t>Šindlerová</t>
  </si>
  <si>
    <t>Lezecká akadémia</t>
  </si>
  <si>
    <t>Hana</t>
  </si>
  <si>
    <t>Emma</t>
  </si>
  <si>
    <t>Marková</t>
  </si>
  <si>
    <t>Tatiana</t>
  </si>
  <si>
    <t>Skrobianova</t>
  </si>
  <si>
    <t>Šarpos Žilina</t>
  </si>
  <si>
    <t>Simona</t>
  </si>
  <si>
    <t>Kalasová</t>
  </si>
  <si>
    <t>Tamara</t>
  </si>
  <si>
    <t>Urdová</t>
  </si>
  <si>
    <t>Move Up</t>
  </si>
  <si>
    <t>Karolina</t>
  </si>
  <si>
    <t>Lukacova</t>
  </si>
  <si>
    <t>Emilia</t>
  </si>
  <si>
    <t>Klimek</t>
  </si>
  <si>
    <t>Juliana</t>
  </si>
  <si>
    <t>Míra</t>
  </si>
  <si>
    <t>Tóth-Krisó</t>
  </si>
  <si>
    <t>Rotpunkt Sziklamászó Egyesület</t>
  </si>
  <si>
    <t>Lea</t>
  </si>
  <si>
    <t>Slobodová</t>
  </si>
  <si>
    <t>u12</t>
  </si>
  <si>
    <t>Katarína</t>
  </si>
  <si>
    <t>Hollá</t>
  </si>
  <si>
    <t>Zojka</t>
  </si>
  <si>
    <t>Slamková</t>
  </si>
  <si>
    <t>LK Spider´s Nook</t>
  </si>
  <si>
    <t>Ellen</t>
  </si>
  <si>
    <t>Schonecherová</t>
  </si>
  <si>
    <t>Zora</t>
  </si>
  <si>
    <t>Scholtzová</t>
  </si>
  <si>
    <t>Janíčková</t>
  </si>
  <si>
    <t>Viktória</t>
  </si>
  <si>
    <t>Nichtová</t>
  </si>
  <si>
    <t>IAMES Levice</t>
  </si>
  <si>
    <t>Lívia</t>
  </si>
  <si>
    <t>Horniaková</t>
  </si>
  <si>
    <t>Záňová</t>
  </si>
  <si>
    <t>Metropol KE</t>
  </si>
  <si>
    <t>Sališová</t>
  </si>
  <si>
    <t>HK Zlaté Moravce</t>
  </si>
  <si>
    <t>Sára</t>
  </si>
  <si>
    <t>Šuhalová</t>
  </si>
  <si>
    <t>Laura</t>
  </si>
  <si>
    <t>Timea</t>
  </si>
  <si>
    <t>Fernerová</t>
  </si>
  <si>
    <t>Juhász</t>
  </si>
  <si>
    <t>HU</t>
  </si>
  <si>
    <t>Dominika</t>
  </si>
  <si>
    <t>Struzova</t>
  </si>
  <si>
    <t>Natalia</t>
  </si>
  <si>
    <t>Martinska</t>
  </si>
  <si>
    <t>Maja</t>
  </si>
  <si>
    <t>Golonka</t>
  </si>
  <si>
    <t>Daniela</t>
  </si>
  <si>
    <t>Vajdova</t>
  </si>
  <si>
    <t>Lujza</t>
  </si>
  <si>
    <t>Michalková</t>
  </si>
  <si>
    <t>u14</t>
  </si>
  <si>
    <t>Sofia</t>
  </si>
  <si>
    <t>Ďurková</t>
  </si>
  <si>
    <t>Martina</t>
  </si>
  <si>
    <t>Buršíková</t>
  </si>
  <si>
    <t>Lenka</t>
  </si>
  <si>
    <t>Borovská</t>
  </si>
  <si>
    <t>Dorota</t>
  </si>
  <si>
    <t>HK Manín</t>
  </si>
  <si>
    <t>Halina</t>
  </si>
  <si>
    <t>Švastová</t>
  </si>
  <si>
    <t>Ester</t>
  </si>
  <si>
    <t>Kalmárová</t>
  </si>
  <si>
    <t>Hanka</t>
  </si>
  <si>
    <t>Kraslanová</t>
  </si>
  <si>
    <t>Zuzana</t>
  </si>
  <si>
    <t>Ličáková</t>
  </si>
  <si>
    <t>Nina</t>
  </si>
  <si>
    <t>Habaníková</t>
  </si>
  <si>
    <t>Madarasová</t>
  </si>
  <si>
    <t>Vranová</t>
  </si>
  <si>
    <t>Júlia</t>
  </si>
  <si>
    <t>Móderová</t>
  </si>
  <si>
    <t>Nikola</t>
  </si>
  <si>
    <t>Lempochnerová</t>
  </si>
  <si>
    <t>Halászová</t>
  </si>
  <si>
    <t>HK Moldava</t>
  </si>
  <si>
    <t>Alexandra</t>
  </si>
  <si>
    <t>Kačmáriková</t>
  </si>
  <si>
    <t>Paula</t>
  </si>
  <si>
    <t>Papšová</t>
  </si>
  <si>
    <t>Vorodelová</t>
  </si>
  <si>
    <t>Ontková</t>
  </si>
  <si>
    <t>Bartošová</t>
  </si>
  <si>
    <t>Krajčiková</t>
  </si>
  <si>
    <t>Peter</t>
  </si>
  <si>
    <t>Tončko</t>
  </si>
  <si>
    <t>Juraj</t>
  </si>
  <si>
    <t>Gondžúr</t>
  </si>
  <si>
    <t>K2 Žilina</t>
  </si>
  <si>
    <t>Michal</t>
  </si>
  <si>
    <t>Mihál</t>
  </si>
  <si>
    <t>p.r. JAMES</t>
  </si>
  <si>
    <t>Leo</t>
  </si>
  <si>
    <t>Valent</t>
  </si>
  <si>
    <t>Timur</t>
  </si>
  <si>
    <t>Jaš</t>
  </si>
  <si>
    <t>Filip</t>
  </si>
  <si>
    <t>Lorincz</t>
  </si>
  <si>
    <t>Xavier</t>
  </si>
  <si>
    <t>Záň</t>
  </si>
  <si>
    <t>Metropol Košice</t>
  </si>
  <si>
    <t>Marek</t>
  </si>
  <si>
    <t>Jančovič</t>
  </si>
  <si>
    <t>Daniel</t>
  </si>
  <si>
    <t>Pivarči</t>
  </si>
  <si>
    <t>Andrej</t>
  </si>
  <si>
    <t>Gajdošovci</t>
  </si>
  <si>
    <t>Alan</t>
  </si>
  <si>
    <t>Sýkora</t>
  </si>
  <si>
    <t>Patrik</t>
  </si>
  <si>
    <t>Pecho</t>
  </si>
  <si>
    <t>Miroslav</t>
  </si>
  <si>
    <t>Mižičko</t>
  </si>
  <si>
    <t>VŠSK Univerzita Zlín</t>
  </si>
  <si>
    <t>Šteiner</t>
  </si>
  <si>
    <t>Matúš</t>
  </si>
  <si>
    <t>Marko</t>
  </si>
  <si>
    <t>Matus</t>
  </si>
  <si>
    <t>Buček</t>
  </si>
  <si>
    <t>Jonáš</t>
  </si>
  <si>
    <t>Hudek</t>
  </si>
  <si>
    <t>Lukáš</t>
  </si>
  <si>
    <t>Viskup</t>
  </si>
  <si>
    <t>Paľa</t>
  </si>
  <si>
    <t>Edko</t>
  </si>
  <si>
    <t>Źeleznik</t>
  </si>
  <si>
    <t>Olaf</t>
  </si>
  <si>
    <t>Nędza</t>
  </si>
  <si>
    <t>Boulder Zone</t>
  </si>
  <si>
    <t>Franek</t>
  </si>
  <si>
    <t>Priprek</t>
  </si>
  <si>
    <t>Piotr</t>
  </si>
  <si>
    <t>Artur</t>
  </si>
  <si>
    <t>Pankuch</t>
  </si>
  <si>
    <t>Martin</t>
  </si>
  <si>
    <t>Nečej</t>
  </si>
  <si>
    <t>Timotej</t>
  </si>
  <si>
    <t>Ondrejka</t>
  </si>
  <si>
    <t>Ivanič</t>
  </si>
  <si>
    <t>Oliver</t>
  </si>
  <si>
    <t>Válek</t>
  </si>
  <si>
    <t>MK ŠK</t>
  </si>
  <si>
    <t>Tomas</t>
  </si>
  <si>
    <t>Kubik</t>
  </si>
  <si>
    <t>Malý</t>
  </si>
  <si>
    <t>HK Filozof</t>
  </si>
  <si>
    <t>Tobiáš</t>
  </si>
  <si>
    <t>Zázvorka</t>
  </si>
  <si>
    <t>Začka</t>
  </si>
  <si>
    <t>Bašo</t>
  </si>
  <si>
    <t>Dénes</t>
  </si>
  <si>
    <t>Hegedus-Kriso</t>
  </si>
  <si>
    <t>Samuel</t>
  </si>
  <si>
    <t>Kostolansky</t>
  </si>
  <si>
    <t>Petranský</t>
  </si>
  <si>
    <t>Move Up Academy, Outdoorpark Prešov</t>
  </si>
  <si>
    <t>Bandura</t>
  </si>
  <si>
    <t>Rázus</t>
  </si>
  <si>
    <t>Jambrich</t>
  </si>
  <si>
    <t>Celkové poradie Slovenského pohára v lezení detí kategória U14 chlapci</t>
  </si>
  <si>
    <t>Buzaši</t>
  </si>
  <si>
    <t>Tristan</t>
  </si>
  <si>
    <t>Šmilňák</t>
  </si>
  <si>
    <t>Matúšek</t>
  </si>
  <si>
    <t>Tatranská Lomnica</t>
  </si>
  <si>
    <t>Šumeraj</t>
  </si>
  <si>
    <t>Tinák</t>
  </si>
  <si>
    <t>Jaroslav</t>
  </si>
  <si>
    <t>Odrobiňák</t>
  </si>
  <si>
    <t>James Šarpoš Žilina</t>
  </si>
  <si>
    <t>Jakabovič</t>
  </si>
  <si>
    <t>Šimon</t>
  </si>
  <si>
    <t>Drexler</t>
  </si>
  <si>
    <t>Vaečerka</t>
  </si>
  <si>
    <t>Rovňák</t>
  </si>
  <si>
    <t>Vanko</t>
  </si>
  <si>
    <t>Lukas</t>
  </si>
  <si>
    <t>Joniak</t>
  </si>
  <si>
    <t>James Junior Team</t>
  </si>
  <si>
    <t>Jakub</t>
  </si>
  <si>
    <t>Papšo</t>
  </si>
  <si>
    <t>Sedlačko</t>
  </si>
  <si>
    <t>MSR SPLD</t>
  </si>
  <si>
    <t>kolo SPLD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</si>
  <si>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</si>
  <si>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</si>
  <si>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</si>
  <si>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</si>
  <si>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</si>
  <si>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</si>
  <si>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</si>
  <si>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</si>
  <si>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</si>
  <si>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</si>
  <si>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11-100</t>
  </si>
  <si>
    <t xml:space="preserve"> - štartoval/a ako nie člen SHS JAMES</t>
  </si>
  <si>
    <t xml:space="preserve"> -zúčastnil/a sa ako neklasifikovaný</t>
  </si>
  <si>
    <r>
      <t>mies</t>
    </r>
    <r>
      <rPr>
        <sz val="12"/>
        <color indexed="8"/>
        <rFont val="Calibri"/>
        <family val="2"/>
      </rPr>
      <t>to</t>
    </r>
  </si>
  <si>
    <t>Celkové poradie Slovenského pohára v lezení detí kategória U10 dievčatá</t>
  </si>
  <si>
    <t>Celkové  poradie Slovenského pohára v lezení detí kategória U12 dievčatá</t>
  </si>
  <si>
    <t>Celkové  poradie Slovenského pohára v lezení detí kategória U14 dievčatá</t>
  </si>
  <si>
    <t>Celkové  poradie Slovenského pohára v lezení detí kategória U10 chlapci</t>
  </si>
  <si>
    <t>Celkové  poradie Slovenského pohára v lezení detí kategória U12 chlapci</t>
  </si>
  <si>
    <t xml:space="preserve"> min.body</t>
  </si>
  <si>
    <t>celk.-min.</t>
  </si>
  <si>
    <t>umiestnenia</t>
  </si>
  <si>
    <t>celkovo body</t>
  </si>
  <si>
    <t>body</t>
  </si>
  <si>
    <t>nečlen-</t>
  </si>
  <si>
    <t>neštartoval/a-</t>
  </si>
  <si>
    <t>Beler</t>
  </si>
  <si>
    <t>11.</t>
  </si>
  <si>
    <t>12.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</si>
</sst>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B]General"/>
    <numFmt numFmtId="165" formatCode="[$-41B]0"/>
  </numFmts>
  <fonts count="61">
    <font>
      <sz val="11"/>
      <color indexed="8"/>
      <name val="Arial"/>
      <family val="2"/>
    </font>
    <font>
      <sz val="10"/>
      <name val="Arial"/>
      <family val="0"/>
    </font>
    <font>
      <sz val="10"/>
      <color indexed="8"/>
      <name val="Arial1"/>
      <family val="0"/>
    </font>
    <font>
      <sz val="11"/>
      <color indexed="8"/>
      <name val="Calibri"/>
      <family val="2"/>
    </font>
    <font>
      <b/>
      <sz val="12"/>
      <color indexed="8"/>
      <name val="Arial1"/>
      <family val="0"/>
    </font>
    <font>
      <b/>
      <sz val="18"/>
      <color indexed="8"/>
      <name val="Calibri"/>
      <family val="2"/>
    </font>
    <font>
      <b/>
      <sz val="11"/>
      <color indexed="8"/>
      <name val="Arial1"/>
      <family val="0"/>
    </font>
    <font>
      <b/>
      <sz val="11"/>
      <color indexed="52"/>
      <name val="Arial1"/>
      <family val="0"/>
    </font>
    <font>
      <b/>
      <sz val="11"/>
      <color indexed="10"/>
      <name val="Arial1"/>
      <family val="0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52"/>
      <name val="Arial1"/>
      <family val="0"/>
    </font>
    <font>
      <b/>
      <sz val="12"/>
      <color indexed="10"/>
      <name val="Arial1"/>
      <family val="0"/>
    </font>
    <font>
      <sz val="11"/>
      <color indexed="8"/>
      <name val="Arial1"/>
      <family val="0"/>
    </font>
    <font>
      <b/>
      <sz val="14"/>
      <color indexed="8"/>
      <name val="Calibri"/>
      <family val="2"/>
    </font>
    <font>
      <sz val="11"/>
      <color indexed="9"/>
      <name val="Arial"/>
      <family val="2"/>
    </font>
    <font>
      <sz val="11"/>
      <color indexed="63"/>
      <name val="Arial"/>
      <family val="2"/>
    </font>
    <font>
      <sz val="12"/>
      <color indexed="8"/>
      <name val="Calibri"/>
      <family val="2"/>
    </font>
    <font>
      <sz val="9"/>
      <name val="Arial1"/>
      <family val="0"/>
    </font>
    <font>
      <b/>
      <sz val="10"/>
      <color indexed="8"/>
      <name val="Arial1"/>
      <family val="0"/>
    </font>
    <font>
      <b/>
      <sz val="9"/>
      <name val="Arial1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FF0000"/>
      <name val="Arial"/>
      <family val="2"/>
    </font>
    <font>
      <sz val="11"/>
      <color rgb="FF7030A0"/>
      <name val="Arial"/>
      <family val="2"/>
    </font>
    <font>
      <sz val="11"/>
      <color rgb="FF000000"/>
      <name val="Arial1"/>
      <family val="0"/>
    </font>
    <font>
      <sz val="11"/>
      <color theme="0"/>
      <name val="Arial"/>
      <family val="2"/>
    </font>
    <font>
      <sz val="11"/>
      <color rgb="FF00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26"/>
      </bottom>
    </border>
    <border>
      <left>
        <color indexed="63"/>
      </left>
      <right style="hair">
        <color indexed="26"/>
      </right>
      <top>
        <color indexed="63"/>
      </top>
      <bottom style="hair">
        <color indexed="26"/>
      </bottom>
    </border>
    <border>
      <left style="hair">
        <color indexed="26"/>
      </left>
      <right style="hair">
        <color indexed="26"/>
      </right>
      <top style="hair">
        <color indexed="26"/>
      </top>
      <bottom>
        <color indexed="63"/>
      </bottom>
    </border>
    <border>
      <left>
        <color indexed="63"/>
      </left>
      <right style="hair">
        <color indexed="26"/>
      </right>
      <top style="hair">
        <color indexed="26"/>
      </top>
      <bottom>
        <color indexed="63"/>
      </bottom>
    </border>
    <border>
      <left style="hair">
        <color indexed="26"/>
      </left>
      <right style="hair">
        <color indexed="26"/>
      </right>
      <top style="hair">
        <color indexed="26"/>
      </top>
      <bottom style="hair">
        <color indexed="26"/>
      </bottom>
    </border>
    <border>
      <left>
        <color indexed="63"/>
      </left>
      <right style="hair">
        <color indexed="26"/>
      </right>
      <top style="hair">
        <color indexed="26"/>
      </top>
      <bottom style="hair">
        <color indexed="26"/>
      </bottom>
    </border>
    <border>
      <left style="hair">
        <color indexed="26"/>
      </left>
      <right style="hair">
        <color indexed="26"/>
      </right>
      <top>
        <color indexed="63"/>
      </top>
      <bottom style="hair">
        <color indexed="2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20" borderId="0" applyNumberFormat="0" applyBorder="0" applyAlignment="0" applyProtection="0"/>
    <xf numFmtId="0" fontId="3" fillId="0" borderId="0" applyBorder="0" applyProtection="0">
      <alignment/>
    </xf>
    <xf numFmtId="0" fontId="42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 applyBorder="0" applyProtection="0">
      <alignment/>
    </xf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36" applyNumberFormat="1" applyFont="1" applyFill="1" applyAlignment="1">
      <alignment/>
    </xf>
    <xf numFmtId="0" fontId="0" fillId="0" borderId="10" xfId="36" applyNumberFormat="1" applyFont="1" applyFill="1" applyBorder="1" applyAlignment="1">
      <alignment horizontal="center"/>
    </xf>
    <xf numFmtId="0" fontId="3" fillId="0" borderId="0" xfId="36" applyNumberFormat="1" applyFont="1" applyFill="1" applyAlignment="1">
      <alignment horizontal="center"/>
    </xf>
    <xf numFmtId="0" fontId="3" fillId="0" borderId="10" xfId="36" applyNumberFormat="1" applyFont="1" applyFill="1" applyBorder="1" applyAlignment="1">
      <alignment horizontal="center" vertical="center" textRotation="90"/>
    </xf>
    <xf numFmtId="0" fontId="3" fillId="0" borderId="11" xfId="36" applyNumberFormat="1" applyFont="1" applyFill="1" applyBorder="1" applyAlignment="1">
      <alignment/>
    </xf>
    <xf numFmtId="0" fontId="3" fillId="0" borderId="10" xfId="36" applyNumberFormat="1" applyFont="1" applyFill="1" applyBorder="1" applyAlignment="1">
      <alignment horizontal="center"/>
    </xf>
    <xf numFmtId="0" fontId="3" fillId="33" borderId="12" xfId="36" applyNumberFormat="1" applyFont="1" applyFill="1" applyBorder="1" applyAlignment="1">
      <alignment/>
    </xf>
    <xf numFmtId="0" fontId="3" fillId="33" borderId="13" xfId="36" applyNumberFormat="1" applyFont="1" applyFill="1" applyBorder="1" applyAlignment="1">
      <alignment/>
    </xf>
    <xf numFmtId="0" fontId="3" fillId="33" borderId="14" xfId="36" applyNumberFormat="1" applyFont="1" applyFill="1" applyBorder="1" applyAlignment="1">
      <alignment/>
    </xf>
    <xf numFmtId="0" fontId="3" fillId="33" borderId="15" xfId="36" applyNumberFormat="1" applyFont="1" applyFill="1" applyBorder="1" applyAlignment="1">
      <alignment/>
    </xf>
    <xf numFmtId="0" fontId="3" fillId="33" borderId="16" xfId="36" applyNumberFormat="1" applyFont="1" applyFill="1" applyBorder="1" applyAlignment="1">
      <alignment/>
    </xf>
    <xf numFmtId="0" fontId="3" fillId="33" borderId="17" xfId="36" applyNumberFormat="1" applyFont="1" applyFill="1" applyBorder="1" applyAlignment="1">
      <alignment/>
    </xf>
    <xf numFmtId="0" fontId="0" fillId="34" borderId="10" xfId="36" applyNumberFormat="1" applyFont="1" applyFill="1" applyBorder="1" applyAlignment="1">
      <alignment/>
    </xf>
    <xf numFmtId="0" fontId="0" fillId="35" borderId="10" xfId="36" applyNumberFormat="1" applyFont="1" applyFill="1" applyBorder="1" applyAlignment="1">
      <alignment/>
    </xf>
    <xf numFmtId="0" fontId="4" fillId="0" borderId="0" xfId="36" applyNumberFormat="1" applyFont="1" applyFill="1" applyBorder="1" applyAlignment="1">
      <alignment horizontal="center"/>
    </xf>
    <xf numFmtId="0" fontId="5" fillId="0" borderId="0" xfId="36" applyNumberFormat="1" applyFont="1" applyFill="1" applyBorder="1" applyAlignment="1">
      <alignment horizontal="left" vertical="center"/>
    </xf>
    <xf numFmtId="0" fontId="8" fillId="0" borderId="0" xfId="36" applyNumberFormat="1" applyFont="1" applyFill="1" applyBorder="1" applyAlignment="1">
      <alignment horizontal="center" vertical="center" textRotation="90"/>
    </xf>
    <xf numFmtId="0" fontId="0" fillId="0" borderId="0" xfId="36" applyNumberFormat="1" applyFont="1" applyFill="1" applyBorder="1" applyAlignment="1">
      <alignment horizontal="center"/>
    </xf>
    <xf numFmtId="0" fontId="13" fillId="0" borderId="0" xfId="36" applyNumberFormat="1" applyFont="1" applyFill="1" applyBorder="1" applyAlignment="1">
      <alignment horizontal="center" vertical="center" textRotation="90"/>
    </xf>
    <xf numFmtId="0" fontId="3" fillId="0" borderId="0" xfId="36" applyNumberFormat="1" applyFont="1" applyFill="1" applyBorder="1" applyAlignment="1">
      <alignment horizontal="center"/>
    </xf>
    <xf numFmtId="0" fontId="3" fillId="0" borderId="0" xfId="36" applyNumberFormat="1" applyFont="1" applyFill="1" applyBorder="1" applyAlignment="1">
      <alignment/>
    </xf>
    <xf numFmtId="0" fontId="10" fillId="0" borderId="0" xfId="36" applyNumberFormat="1" applyFont="1" applyFill="1" applyBorder="1" applyAlignment="1">
      <alignment/>
    </xf>
    <xf numFmtId="0" fontId="10" fillId="36" borderId="0" xfId="36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3" fillId="36" borderId="0" xfId="36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NumberFormat="1" applyFill="1" applyBorder="1" applyAlignment="1">
      <alignment/>
    </xf>
    <xf numFmtId="0" fontId="3" fillId="0" borderId="0" xfId="36" applyNumberFormat="1" applyFont="1" applyFill="1" applyBorder="1" applyAlignment="1">
      <alignment horizontal="center" vertical="center" textRotation="90"/>
    </xf>
    <xf numFmtId="0" fontId="19" fillId="0" borderId="0" xfId="36" applyNumberFormat="1" applyFont="1" applyFill="1" applyBorder="1" applyAlignment="1">
      <alignment horizontal="center" vertical="center" textRotation="90"/>
    </xf>
    <xf numFmtId="0" fontId="56" fillId="0" borderId="0" xfId="36" applyNumberFormat="1" applyFont="1" applyFill="1" applyBorder="1" applyAlignment="1">
      <alignment horizontal="center"/>
    </xf>
    <xf numFmtId="0" fontId="56" fillId="37" borderId="0" xfId="36" applyNumberFormat="1" applyFont="1" applyFill="1" applyBorder="1" applyAlignment="1">
      <alignment horizontal="center"/>
    </xf>
    <xf numFmtId="0" fontId="0" fillId="34" borderId="0" xfId="36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/>
    </xf>
    <xf numFmtId="0" fontId="6" fillId="0" borderId="18" xfId="36" applyNumberFormat="1" applyFont="1" applyFill="1" applyBorder="1" applyAlignment="1">
      <alignment horizontal="center" vertical="center" textRotation="90"/>
    </xf>
    <xf numFmtId="0" fontId="7" fillId="0" borderId="18" xfId="36" applyNumberFormat="1" applyFont="1" applyFill="1" applyBorder="1" applyAlignment="1">
      <alignment horizontal="center" vertical="center" textRotation="90"/>
    </xf>
    <xf numFmtId="0" fontId="8" fillId="0" borderId="18" xfId="36" applyNumberFormat="1" applyFont="1" applyFill="1" applyBorder="1" applyAlignment="1">
      <alignment horizontal="center" vertical="center" textRotation="90"/>
    </xf>
    <xf numFmtId="0" fontId="19" fillId="0" borderId="18" xfId="36" applyNumberFormat="1" applyFont="1" applyFill="1" applyBorder="1" applyAlignment="1">
      <alignment horizontal="center" vertical="center" textRotation="90"/>
    </xf>
    <xf numFmtId="0" fontId="21" fillId="0" borderId="18" xfId="36" applyNumberFormat="1" applyFont="1" applyFill="1" applyBorder="1" applyAlignment="1">
      <alignment horizontal="center" vertical="center" textRotation="90"/>
    </xf>
    <xf numFmtId="0" fontId="0" fillId="0" borderId="18" xfId="45" applyNumberFormat="1" applyFont="1" applyFill="1" applyBorder="1" applyAlignment="1">
      <alignment horizontal="center" vertical="center"/>
    </xf>
    <xf numFmtId="0" fontId="0" fillId="0" borderId="18" xfId="36" applyNumberFormat="1" applyFont="1" applyFill="1" applyBorder="1" applyAlignment="1">
      <alignment horizontal="center"/>
    </xf>
    <xf numFmtId="0" fontId="0" fillId="38" borderId="18" xfId="36" applyNumberFormat="1" applyFont="1" applyFill="1" applyBorder="1" applyAlignment="1">
      <alignment horizontal="center"/>
    </xf>
    <xf numFmtId="0" fontId="3" fillId="0" borderId="18" xfId="36" applyNumberFormat="1" applyFont="1" applyFill="1" applyBorder="1" applyAlignment="1">
      <alignment horizontal="center"/>
    </xf>
    <xf numFmtId="0" fontId="9" fillId="0" borderId="18" xfId="36" applyNumberFormat="1" applyFont="1" applyFill="1" applyBorder="1" applyAlignment="1">
      <alignment horizontal="center"/>
    </xf>
    <xf numFmtId="0" fontId="56" fillId="0" borderId="18" xfId="36" applyNumberFormat="1" applyFont="1" applyFill="1" applyBorder="1" applyAlignment="1">
      <alignment horizontal="center"/>
    </xf>
    <xf numFmtId="0" fontId="56" fillId="37" borderId="18" xfId="36" applyNumberFormat="1" applyFont="1" applyFill="1" applyBorder="1" applyAlignment="1">
      <alignment horizontal="center"/>
    </xf>
    <xf numFmtId="49" fontId="0" fillId="33" borderId="18" xfId="36" applyNumberFormat="1" applyFont="1" applyFill="1" applyBorder="1" applyAlignment="1">
      <alignment horizontal="center"/>
    </xf>
    <xf numFmtId="0" fontId="0" fillId="34" borderId="18" xfId="36" applyNumberFormat="1" applyFont="1" applyFill="1" applyBorder="1" applyAlignment="1">
      <alignment horizontal="center"/>
    </xf>
    <xf numFmtId="0" fontId="0" fillId="39" borderId="18" xfId="36" applyNumberFormat="1" applyFont="1" applyFill="1" applyBorder="1" applyAlignment="1">
      <alignment horizontal="center"/>
    </xf>
    <xf numFmtId="0" fontId="0" fillId="0" borderId="18" xfId="0" applyNumberFormat="1" applyBorder="1" applyAlignment="1">
      <alignment/>
    </xf>
    <xf numFmtId="0" fontId="9" fillId="0" borderId="18" xfId="0" applyNumberFormat="1" applyFont="1" applyBorder="1" applyAlignment="1">
      <alignment/>
    </xf>
    <xf numFmtId="49" fontId="0" fillId="34" borderId="18" xfId="36" applyNumberFormat="1" applyFont="1" applyFill="1" applyBorder="1" applyAlignment="1">
      <alignment horizontal="center"/>
    </xf>
    <xf numFmtId="0" fontId="0" fillId="36" borderId="18" xfId="36" applyNumberFormat="1" applyFont="1" applyFill="1" applyBorder="1" applyAlignment="1">
      <alignment horizontal="center"/>
    </xf>
    <xf numFmtId="0" fontId="0" fillId="34" borderId="18" xfId="0" applyNumberFormat="1" applyFill="1" applyBorder="1" applyAlignment="1">
      <alignment horizontal="center"/>
    </xf>
    <xf numFmtId="0" fontId="0" fillId="36" borderId="18" xfId="0" applyNumberFormat="1" applyFill="1" applyBorder="1" applyAlignment="1">
      <alignment/>
    </xf>
    <xf numFmtId="0" fontId="0" fillId="40" borderId="18" xfId="36" applyNumberFormat="1" applyFont="1" applyFill="1" applyBorder="1" applyAlignment="1">
      <alignment horizontal="center" vertical="center"/>
    </xf>
    <xf numFmtId="0" fontId="0" fillId="38" borderId="18" xfId="45" applyNumberFormat="1" applyFont="1" applyFill="1" applyBorder="1" applyAlignment="1">
      <alignment horizontal="center" vertical="center"/>
    </xf>
    <xf numFmtId="0" fontId="0" fillId="33" borderId="18" xfId="36" applyNumberFormat="1" applyFont="1" applyFill="1" applyBorder="1" applyAlignment="1">
      <alignment horizontal="left"/>
    </xf>
    <xf numFmtId="0" fontId="0" fillId="0" borderId="18" xfId="36" applyNumberFormat="1" applyFont="1" applyFill="1" applyBorder="1" applyAlignment="1">
      <alignment/>
    </xf>
    <xf numFmtId="0" fontId="3" fillId="0" borderId="18" xfId="36" applyNumberFormat="1" applyFont="1" applyFill="1" applyBorder="1" applyAlignment="1">
      <alignment/>
    </xf>
    <xf numFmtId="0" fontId="10" fillId="0" borderId="18" xfId="36" applyNumberFormat="1" applyFont="1" applyFill="1" applyBorder="1" applyAlignment="1">
      <alignment/>
    </xf>
    <xf numFmtId="0" fontId="0" fillId="40" borderId="18" xfId="36" applyNumberFormat="1" applyFont="1" applyFill="1" applyBorder="1" applyAlignment="1">
      <alignment horizontal="center" vertical="center" wrapText="1"/>
    </xf>
    <xf numFmtId="0" fontId="57" fillId="0" borderId="0" xfId="36" applyNumberFormat="1" applyFont="1" applyFill="1" applyBorder="1" applyAlignment="1">
      <alignment horizontal="center"/>
    </xf>
    <xf numFmtId="0" fontId="10" fillId="0" borderId="0" xfId="36" applyNumberFormat="1" applyFont="1" applyFill="1" applyBorder="1" applyAlignment="1">
      <alignment horizontal="center"/>
    </xf>
    <xf numFmtId="0" fontId="11" fillId="0" borderId="18" xfId="45" applyNumberFormat="1" applyFont="1" applyFill="1" applyBorder="1" applyAlignment="1">
      <alignment horizontal="center" vertical="center"/>
    </xf>
    <xf numFmtId="49" fontId="0" fillId="0" borderId="18" xfId="36" applyNumberFormat="1" applyFont="1" applyFill="1" applyBorder="1" applyAlignment="1">
      <alignment horizontal="center"/>
    </xf>
    <xf numFmtId="0" fontId="0" fillId="41" borderId="18" xfId="45" applyNumberFormat="1" applyFont="1" applyFill="1" applyBorder="1" applyAlignment="1">
      <alignment horizontal="center" vertical="center"/>
    </xf>
    <xf numFmtId="0" fontId="57" fillId="0" borderId="18" xfId="36" applyNumberFormat="1" applyFont="1" applyFill="1" applyBorder="1" applyAlignment="1">
      <alignment horizontal="center"/>
    </xf>
    <xf numFmtId="0" fontId="0" fillId="33" borderId="18" xfId="36" applyNumberFormat="1" applyFont="1" applyFill="1" applyBorder="1" applyAlignment="1">
      <alignment horizontal="center" vertical="center" wrapText="1"/>
    </xf>
    <xf numFmtId="0" fontId="0" fillId="33" borderId="18" xfId="36" applyNumberFormat="1" applyFont="1" applyFill="1" applyBorder="1" applyAlignment="1">
      <alignment horizontal="center"/>
    </xf>
    <xf numFmtId="0" fontId="10" fillId="0" borderId="18" xfId="36" applyNumberFormat="1" applyFont="1" applyFill="1" applyBorder="1" applyAlignment="1">
      <alignment horizontal="center"/>
    </xf>
    <xf numFmtId="0" fontId="0" fillId="42" borderId="18" xfId="36" applyNumberFormat="1" applyFont="1" applyFill="1" applyBorder="1" applyAlignment="1">
      <alignment horizontal="center" vertical="center" wrapText="1"/>
    </xf>
    <xf numFmtId="49" fontId="0" fillId="42" borderId="18" xfId="36" applyNumberFormat="1" applyFont="1" applyFill="1" applyBorder="1" applyAlignment="1">
      <alignment horizontal="center"/>
    </xf>
    <xf numFmtId="0" fontId="0" fillId="42" borderId="18" xfId="0" applyNumberFormat="1" applyFont="1" applyFill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39" borderId="18" xfId="0" applyNumberFormat="1" applyFill="1" applyBorder="1" applyAlignment="1">
      <alignment horizontal="center"/>
    </xf>
    <xf numFmtId="0" fontId="0" fillId="42" borderId="18" xfId="36" applyNumberFormat="1" applyFont="1" applyFill="1" applyBorder="1" applyAlignment="1">
      <alignment horizontal="center"/>
    </xf>
    <xf numFmtId="0" fontId="0" fillId="42" borderId="18" xfId="36" applyNumberFormat="1" applyFont="1" applyFill="1" applyBorder="1" applyAlignment="1">
      <alignment horizontal="center" vertical="center"/>
    </xf>
    <xf numFmtId="0" fontId="0" fillId="36" borderId="18" xfId="36" applyNumberFormat="1" applyFont="1" applyFill="1" applyBorder="1" applyAlignment="1">
      <alignment/>
    </xf>
    <xf numFmtId="0" fontId="10" fillId="36" borderId="0" xfId="36" applyNumberFormat="1" applyFont="1" applyFill="1" applyBorder="1" applyAlignment="1">
      <alignment horizontal="center"/>
    </xf>
    <xf numFmtId="0" fontId="3" fillId="36" borderId="0" xfId="36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3" fillId="33" borderId="0" xfId="36" applyNumberFormat="1" applyFont="1" applyFill="1" applyBorder="1" applyAlignment="1">
      <alignment horizontal="center"/>
    </xf>
    <xf numFmtId="0" fontId="3" fillId="0" borderId="0" xfId="36" applyNumberFormat="1" applyFont="1" applyFill="1" applyBorder="1" applyAlignment="1">
      <alignment horizontal="left"/>
    </xf>
    <xf numFmtId="0" fontId="4" fillId="0" borderId="18" xfId="36" applyNumberFormat="1" applyFont="1" applyFill="1" applyBorder="1" applyAlignment="1">
      <alignment horizontal="center" vertical="center" textRotation="90"/>
    </xf>
    <xf numFmtId="0" fontId="4" fillId="0" borderId="18" xfId="36" applyNumberFormat="1" applyFont="1" applyFill="1" applyBorder="1" applyAlignment="1">
      <alignment horizontal="left" vertical="center" textRotation="90"/>
    </xf>
    <xf numFmtId="0" fontId="12" fillId="0" borderId="18" xfId="36" applyNumberFormat="1" applyFont="1" applyFill="1" applyBorder="1" applyAlignment="1">
      <alignment horizontal="center" vertical="center" textRotation="90"/>
    </xf>
    <xf numFmtId="49" fontId="0" fillId="41" borderId="18" xfId="36" applyNumberFormat="1" applyFont="1" applyFill="1" applyBorder="1" applyAlignment="1">
      <alignment horizontal="center"/>
    </xf>
    <xf numFmtId="49" fontId="0" fillId="0" borderId="18" xfId="36" applyNumberFormat="1" applyFont="1" applyFill="1" applyBorder="1" applyAlignment="1">
      <alignment horizontal="left"/>
    </xf>
    <xf numFmtId="49" fontId="0" fillId="33" borderId="18" xfId="36" applyNumberFormat="1" applyFont="1" applyFill="1" applyBorder="1" applyAlignment="1">
      <alignment horizontal="left"/>
    </xf>
    <xf numFmtId="1" fontId="14" fillId="0" borderId="18" xfId="36" applyNumberFormat="1" applyFont="1" applyFill="1" applyBorder="1" applyAlignment="1">
      <alignment horizontal="center"/>
    </xf>
    <xf numFmtId="0" fontId="11" fillId="34" borderId="18" xfId="36" applyNumberFormat="1" applyFont="1" applyFill="1" applyBorder="1" applyAlignment="1">
      <alignment horizontal="center" vertical="center" wrapText="1"/>
    </xf>
    <xf numFmtId="0" fontId="0" fillId="40" borderId="18" xfId="36" applyNumberFormat="1" applyFont="1" applyFill="1" applyBorder="1" applyAlignment="1">
      <alignment horizontal="center"/>
    </xf>
    <xf numFmtId="0" fontId="0" fillId="0" borderId="18" xfId="0" applyNumberFormat="1" applyBorder="1" applyAlignment="1">
      <alignment horizontal="left"/>
    </xf>
    <xf numFmtId="49" fontId="58" fillId="0" borderId="18" xfId="36" applyNumberFormat="1" applyFont="1" applyBorder="1" applyAlignment="1">
      <alignment horizontal="center"/>
    </xf>
    <xf numFmtId="49" fontId="0" fillId="43" borderId="18" xfId="36" applyNumberFormat="1" applyFont="1" applyFill="1" applyBorder="1" applyAlignment="1">
      <alignment horizontal="center"/>
    </xf>
    <xf numFmtId="1" fontId="0" fillId="0" borderId="18" xfId="36" applyNumberFormat="1" applyFont="1" applyFill="1" applyBorder="1" applyAlignment="1">
      <alignment horizontal="center"/>
    </xf>
    <xf numFmtId="0" fontId="59" fillId="35" borderId="18" xfId="36" applyNumberFormat="1" applyFont="1" applyFill="1" applyBorder="1" applyAlignment="1">
      <alignment horizontal="center"/>
    </xf>
    <xf numFmtId="0" fontId="0" fillId="44" borderId="18" xfId="36" applyNumberFormat="1" applyFont="1" applyFill="1" applyBorder="1" applyAlignment="1">
      <alignment horizontal="center"/>
    </xf>
    <xf numFmtId="49" fontId="58" fillId="45" borderId="18" xfId="36" applyNumberFormat="1" applyFont="1" applyFill="1" applyBorder="1" applyAlignment="1">
      <alignment horizontal="center"/>
    </xf>
    <xf numFmtId="0" fontId="0" fillId="45" borderId="18" xfId="0" applyFont="1" applyFill="1" applyBorder="1" applyAlignment="1">
      <alignment horizontal="center"/>
    </xf>
    <xf numFmtId="0" fontId="60" fillId="46" borderId="18" xfId="36" applyFont="1" applyFill="1" applyBorder="1" applyAlignment="1">
      <alignment horizontal="center"/>
    </xf>
    <xf numFmtId="49" fontId="16" fillId="47" borderId="18" xfId="36" applyNumberFormat="1" applyFont="1" applyFill="1" applyBorder="1" applyAlignment="1">
      <alignment horizontal="center"/>
    </xf>
    <xf numFmtId="49" fontId="0" fillId="40" borderId="18" xfId="36" applyNumberFormat="1" applyFont="1" applyFill="1" applyBorder="1" applyAlignment="1">
      <alignment horizontal="center"/>
    </xf>
    <xf numFmtId="0" fontId="0" fillId="40" borderId="18" xfId="0" applyNumberFormat="1" applyFont="1" applyFill="1" applyBorder="1" applyAlignment="1">
      <alignment horizontal="center"/>
    </xf>
    <xf numFmtId="0" fontId="0" fillId="40" borderId="18" xfId="45" applyNumberFormat="1" applyFont="1" applyFill="1" applyBorder="1" applyAlignment="1">
      <alignment horizontal="center" vertical="center"/>
    </xf>
    <xf numFmtId="49" fontId="0" fillId="48" borderId="18" xfId="36" applyNumberFormat="1" applyFont="1" applyFill="1" applyBorder="1" applyAlignment="1">
      <alignment horizontal="center"/>
    </xf>
    <xf numFmtId="0" fontId="17" fillId="0" borderId="18" xfId="36" applyNumberFormat="1" applyFont="1" applyFill="1" applyBorder="1" applyAlignment="1">
      <alignment horizontal="center"/>
    </xf>
    <xf numFmtId="0" fontId="0" fillId="34" borderId="18" xfId="36" applyNumberFormat="1" applyFont="1" applyFill="1" applyBorder="1" applyAlignment="1">
      <alignment horizontal="center" vertical="center" wrapText="1"/>
    </xf>
    <xf numFmtId="0" fontId="0" fillId="49" borderId="18" xfId="0" applyFill="1" applyBorder="1" applyAlignment="1">
      <alignment/>
    </xf>
    <xf numFmtId="0" fontId="6" fillId="0" borderId="18" xfId="36" applyNumberFormat="1" applyFont="1" applyFill="1" applyBorder="1" applyAlignment="1">
      <alignment horizontal="center" vertical="center" textRotation="90"/>
    </xf>
    <xf numFmtId="0" fontId="3" fillId="0" borderId="0" xfId="36" applyNumberFormat="1" applyFont="1" applyFill="1" applyBorder="1" applyAlignment="1">
      <alignment horizontal="center"/>
    </xf>
    <xf numFmtId="0" fontId="4" fillId="0" borderId="0" xfId="36" applyNumberFormat="1" applyFont="1" applyFill="1" applyBorder="1" applyAlignment="1">
      <alignment horizontal="center"/>
    </xf>
    <xf numFmtId="0" fontId="5" fillId="0" borderId="0" xfId="36" applyNumberFormat="1" applyFont="1" applyFill="1" applyBorder="1" applyAlignment="1">
      <alignment horizontal="left" vertical="center"/>
    </xf>
    <xf numFmtId="0" fontId="7" fillId="0" borderId="18" xfId="36" applyNumberFormat="1" applyFont="1" applyFill="1" applyBorder="1" applyAlignment="1">
      <alignment horizontal="center" vertical="center" textRotation="90"/>
    </xf>
    <xf numFmtId="0" fontId="20" fillId="0" borderId="18" xfId="36" applyNumberFormat="1" applyFont="1" applyFill="1" applyBorder="1" applyAlignment="1">
      <alignment horizontal="center" vertical="center" textRotation="90"/>
    </xf>
    <xf numFmtId="0" fontId="4" fillId="0" borderId="18" xfId="36" applyNumberFormat="1" applyFont="1" applyFill="1" applyBorder="1" applyAlignment="1">
      <alignment horizontal="center" vertical="center" textRotation="90"/>
    </xf>
    <xf numFmtId="0" fontId="6" fillId="0" borderId="0" xfId="36" applyNumberFormat="1" applyFont="1" applyFill="1" applyBorder="1" applyAlignment="1">
      <alignment horizontal="center"/>
    </xf>
    <xf numFmtId="0" fontId="15" fillId="0" borderId="0" xfId="36" applyNumberFormat="1" applyFont="1" applyFill="1" applyBorder="1" applyAlignment="1">
      <alignment horizontal="left" vertical="center"/>
    </xf>
    <xf numFmtId="0" fontId="4" fillId="0" borderId="0" xfId="36" applyNumberFormat="1" applyFont="1" applyFill="1" applyBorder="1" applyAlignment="1">
      <alignment horizontal="center" vertical="center"/>
    </xf>
    <xf numFmtId="0" fontId="0" fillId="0" borderId="10" xfId="36" applyNumberFormat="1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80000"/>
      <rgbColor rgb="00008000"/>
      <rgbColor rgb="00000080"/>
      <rgbColor rgb="00808000"/>
      <rgbColor rgb="00800080"/>
      <rgbColor rgb="00008080"/>
      <rgbColor rgb="00C0C0C0"/>
      <rgbColor rgb="00808080"/>
      <rgbColor rgb="006FA8DC"/>
      <rgbColor rgb="00993366"/>
      <rgbColor rgb="00E7E6E6"/>
      <rgbColor rgb="00CCFFFF"/>
      <rgbColor rgb="00660066"/>
      <rgbColor rgb="00FF8080"/>
      <rgbColor rgb="000066CC"/>
      <rgbColor rgb="00EAD1DC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92B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1</xdr:row>
      <xdr:rowOff>95250</xdr:rowOff>
    </xdr:from>
    <xdr:to>
      <xdr:col>3</xdr:col>
      <xdr:colOff>0</xdr:colOff>
      <xdr:row>2</xdr:row>
      <xdr:rowOff>285750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95275"/>
          <a:ext cx="466725" cy="485775"/>
        </a:xfrm>
        <a:prstGeom prst="rect">
          <a:avLst/>
        </a:prstGeom>
        <a:noFill/>
        <a:ln w="2556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1</xdr:row>
      <xdr:rowOff>95250</xdr:rowOff>
    </xdr:from>
    <xdr:to>
      <xdr:col>3</xdr:col>
      <xdr:colOff>0</xdr:colOff>
      <xdr:row>2</xdr:row>
      <xdr:rowOff>314325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295275"/>
          <a:ext cx="628650" cy="514350"/>
        </a:xfrm>
        <a:prstGeom prst="rect">
          <a:avLst/>
        </a:prstGeom>
        <a:noFill/>
        <a:ln w="2556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9525</xdr:rowOff>
    </xdr:from>
    <xdr:to>
      <xdr:col>2</xdr:col>
      <xdr:colOff>1114425</xdr:colOff>
      <xdr:row>2</xdr:row>
      <xdr:rowOff>371475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209550"/>
          <a:ext cx="847725" cy="552450"/>
        </a:xfrm>
        <a:prstGeom prst="rect">
          <a:avLst/>
        </a:prstGeom>
        <a:noFill/>
        <a:ln w="2556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57150</xdr:rowOff>
    </xdr:from>
    <xdr:to>
      <xdr:col>2</xdr:col>
      <xdr:colOff>704850</xdr:colOff>
      <xdr:row>2</xdr:row>
      <xdr:rowOff>314325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247650"/>
          <a:ext cx="619125" cy="447675"/>
        </a:xfrm>
        <a:prstGeom prst="rect">
          <a:avLst/>
        </a:prstGeom>
        <a:noFill/>
        <a:ln w="2556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</xdr:row>
      <xdr:rowOff>57150</xdr:rowOff>
    </xdr:from>
    <xdr:to>
      <xdr:col>3</xdr:col>
      <xdr:colOff>0</xdr:colOff>
      <xdr:row>2</xdr:row>
      <xdr:rowOff>409575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723900"/>
          <a:ext cx="704850" cy="542925"/>
        </a:xfrm>
        <a:prstGeom prst="rect">
          <a:avLst/>
        </a:prstGeom>
        <a:noFill/>
        <a:ln w="2556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1</xdr:row>
      <xdr:rowOff>47625</xdr:rowOff>
    </xdr:from>
    <xdr:to>
      <xdr:col>3</xdr:col>
      <xdr:colOff>0</xdr:colOff>
      <xdr:row>2</xdr:row>
      <xdr:rowOff>400050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361950"/>
          <a:ext cx="314325" cy="542925"/>
        </a:xfrm>
        <a:prstGeom prst="rect">
          <a:avLst/>
        </a:prstGeom>
        <a:noFill/>
        <a:ln w="255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zoomScalePageLayoutView="0" workbookViewId="0" topLeftCell="A1">
      <selection activeCell="E25" sqref="E25"/>
    </sheetView>
  </sheetViews>
  <sheetFormatPr defaultColWidth="13.125" defaultRowHeight="15" customHeight="1"/>
  <cols>
    <col min="1" max="1" width="3.875" style="21" customWidth="1"/>
    <col min="2" max="2" width="8.25390625" style="21" customWidth="1"/>
    <col min="3" max="3" width="11.25390625" style="21" customWidth="1"/>
    <col min="4" max="4" width="4.125" style="21" customWidth="1"/>
    <col min="5" max="5" width="29.00390625" style="21" customWidth="1"/>
    <col min="6" max="6" width="4.50390625" style="21" customWidth="1"/>
    <col min="7" max="16" width="3.875" style="21" customWidth="1"/>
    <col min="17" max="18" width="5.25390625" style="21" customWidth="1"/>
    <col min="19" max="19" width="5.25390625" style="22" customWidth="1"/>
    <col min="20" max="20" width="5.25390625" style="21" customWidth="1"/>
    <col min="21" max="21" width="1.37890625" style="21" customWidth="1"/>
    <col min="22" max="23" width="3.25390625" style="21" bestFit="1" customWidth="1"/>
    <col min="24" max="25" width="3.25390625" style="21" customWidth="1"/>
    <col min="26" max="26" width="3.25390625" style="21" bestFit="1" customWidth="1"/>
    <col min="27" max="16384" width="13.125" style="21" customWidth="1"/>
  </cols>
  <sheetData>
    <row r="1" spans="1:20" ht="15.75">
      <c r="A1" s="112" t="s">
        <v>242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5"/>
      <c r="S1" s="15"/>
      <c r="T1" s="15"/>
    </row>
    <row r="2" spans="1:20" ht="23.25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6"/>
      <c r="S2" s="16"/>
      <c r="T2" s="16"/>
    </row>
    <row r="3" spans="1:20" ht="33.7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6"/>
      <c r="S3" s="16"/>
      <c r="T3" s="16"/>
    </row>
    <row r="4" spans="1:29" s="22" customFormat="1" ht="69.75" customHeight="1">
      <c r="A4" s="110" t="s">
        <v>1</v>
      </c>
      <c r="B4" s="110" t="s">
        <v>2</v>
      </c>
      <c r="C4" s="110" t="s">
        <v>3</v>
      </c>
      <c r="D4" s="110" t="s">
        <v>4</v>
      </c>
      <c r="E4" s="110" t="s">
        <v>5</v>
      </c>
      <c r="F4" s="114" t="s">
        <v>6</v>
      </c>
      <c r="G4" s="114"/>
      <c r="H4" s="110" t="s">
        <v>7</v>
      </c>
      <c r="I4" s="110"/>
      <c r="J4" s="110" t="s">
        <v>8</v>
      </c>
      <c r="K4" s="110"/>
      <c r="L4" s="115" t="s">
        <v>9</v>
      </c>
      <c r="M4" s="115"/>
      <c r="N4" s="110" t="s">
        <v>10</v>
      </c>
      <c r="O4" s="110"/>
      <c r="P4" s="36" t="s">
        <v>249</v>
      </c>
      <c r="Q4" s="36" t="s">
        <v>250</v>
      </c>
      <c r="R4" s="36" t="s">
        <v>247</v>
      </c>
      <c r="S4" s="36" t="s">
        <v>248</v>
      </c>
      <c r="T4" s="17"/>
      <c r="U4" s="33"/>
      <c r="V4" s="28" t="s">
        <v>1</v>
      </c>
      <c r="W4" s="28" t="s">
        <v>226</v>
      </c>
      <c r="X4" s="28"/>
      <c r="Y4" s="28" t="s">
        <v>241</v>
      </c>
      <c r="Z4" s="28" t="s">
        <v>227</v>
      </c>
      <c r="AA4" s="23"/>
      <c r="AB4" s="23"/>
      <c r="AC4" s="23"/>
    </row>
    <row r="5" spans="1:29" s="22" customFormat="1" ht="33.75">
      <c r="A5" s="110"/>
      <c r="B5" s="110"/>
      <c r="C5" s="110"/>
      <c r="D5" s="110"/>
      <c r="E5" s="110"/>
      <c r="F5" s="37" t="s">
        <v>1</v>
      </c>
      <c r="G5" s="37" t="s">
        <v>251</v>
      </c>
      <c r="H5" s="37" t="s">
        <v>1</v>
      </c>
      <c r="I5" s="37" t="s">
        <v>251</v>
      </c>
      <c r="J5" s="37" t="s">
        <v>1</v>
      </c>
      <c r="K5" s="37" t="s">
        <v>251</v>
      </c>
      <c r="L5" s="37" t="s">
        <v>1</v>
      </c>
      <c r="M5" s="37" t="s">
        <v>251</v>
      </c>
      <c r="N5" s="37" t="s">
        <v>1</v>
      </c>
      <c r="O5" s="37" t="s">
        <v>251</v>
      </c>
      <c r="P5" s="37" t="s">
        <v>1</v>
      </c>
      <c r="Q5" s="37" t="s">
        <v>251</v>
      </c>
      <c r="R5" s="37" t="s">
        <v>251</v>
      </c>
      <c r="S5" s="38" t="s">
        <v>251</v>
      </c>
      <c r="T5" s="17"/>
      <c r="U5" s="33"/>
      <c r="V5" s="28"/>
      <c r="W5" s="28"/>
      <c r="X5" s="28"/>
      <c r="Y5" s="28"/>
      <c r="Z5" s="28"/>
      <c r="AA5" s="26"/>
      <c r="AB5" s="26"/>
      <c r="AC5" s="23"/>
    </row>
    <row r="6" spans="1:29" ht="15">
      <c r="A6" s="64">
        <v>1</v>
      </c>
      <c r="B6" s="65" t="s">
        <v>11</v>
      </c>
      <c r="C6" s="65" t="s">
        <v>12</v>
      </c>
      <c r="D6" s="66" t="s">
        <v>13</v>
      </c>
      <c r="E6" s="46" t="s">
        <v>14</v>
      </c>
      <c r="F6" s="42" t="s">
        <v>228</v>
      </c>
      <c r="G6" s="40">
        <v>15</v>
      </c>
      <c r="H6" s="42" t="s">
        <v>228</v>
      </c>
      <c r="I6" s="40">
        <v>15</v>
      </c>
      <c r="J6" s="42" t="s">
        <v>228</v>
      </c>
      <c r="K6" s="40">
        <v>15</v>
      </c>
      <c r="L6" s="42" t="s">
        <v>228</v>
      </c>
      <c r="M6" s="67">
        <v>20</v>
      </c>
      <c r="N6" s="42" t="s">
        <v>228</v>
      </c>
      <c r="O6" s="67">
        <v>20</v>
      </c>
      <c r="P6" s="40"/>
      <c r="Q6" s="40">
        <f aca="true" t="shared" si="0" ref="Q6:Q11">G6+I6+K6+M6+O6</f>
        <v>85</v>
      </c>
      <c r="R6" s="40">
        <f aca="true" t="shared" si="1" ref="R6:R11">MIN(K6,G6,I6,K6,M6,O6)</f>
        <v>15</v>
      </c>
      <c r="S6" s="43">
        <f aca="true" t="shared" si="2" ref="S6:S11">Q6-R6</f>
        <v>70</v>
      </c>
      <c r="T6" s="18"/>
      <c r="V6" s="20" t="s">
        <v>228</v>
      </c>
      <c r="W6" s="62">
        <v>20</v>
      </c>
      <c r="X6" s="18"/>
      <c r="Y6" s="20" t="s">
        <v>228</v>
      </c>
      <c r="Z6" s="18">
        <v>15</v>
      </c>
      <c r="AA6" s="26"/>
      <c r="AB6" s="26"/>
      <c r="AC6" s="25"/>
    </row>
    <row r="7" spans="1:29" ht="15">
      <c r="A7" s="64">
        <v>2</v>
      </c>
      <c r="B7" s="65" t="s">
        <v>15</v>
      </c>
      <c r="C7" s="65" t="s">
        <v>16</v>
      </c>
      <c r="D7" s="66" t="s">
        <v>13</v>
      </c>
      <c r="E7" s="46" t="s">
        <v>17</v>
      </c>
      <c r="F7" s="42" t="s">
        <v>230</v>
      </c>
      <c r="G7" s="40">
        <v>10</v>
      </c>
      <c r="H7" s="42" t="s">
        <v>229</v>
      </c>
      <c r="I7" s="40">
        <v>12</v>
      </c>
      <c r="J7" s="42" t="s">
        <v>230</v>
      </c>
      <c r="K7" s="40">
        <v>10</v>
      </c>
      <c r="L7" s="42" t="s">
        <v>229</v>
      </c>
      <c r="M7" s="67">
        <v>16</v>
      </c>
      <c r="N7" s="42" t="s">
        <v>230</v>
      </c>
      <c r="O7" s="67">
        <v>12</v>
      </c>
      <c r="P7" s="40"/>
      <c r="Q7" s="40">
        <f t="shared" si="0"/>
        <v>60</v>
      </c>
      <c r="R7" s="40">
        <f t="shared" si="1"/>
        <v>10</v>
      </c>
      <c r="S7" s="43">
        <f t="shared" si="2"/>
        <v>50</v>
      </c>
      <c r="T7" s="18"/>
      <c r="V7" s="20" t="s">
        <v>229</v>
      </c>
      <c r="W7" s="62">
        <v>16</v>
      </c>
      <c r="X7" s="18"/>
      <c r="Y7" s="20" t="s">
        <v>229</v>
      </c>
      <c r="Z7" s="18">
        <v>12</v>
      </c>
      <c r="AA7" s="26"/>
      <c r="AB7" s="26"/>
      <c r="AC7" s="25"/>
    </row>
    <row r="8" spans="1:29" ht="15">
      <c r="A8" s="64">
        <v>3</v>
      </c>
      <c r="B8" s="68" t="s">
        <v>21</v>
      </c>
      <c r="C8" s="68" t="s">
        <v>22</v>
      </c>
      <c r="D8" s="66" t="s">
        <v>13</v>
      </c>
      <c r="E8" s="69" t="s">
        <v>23</v>
      </c>
      <c r="F8" s="69"/>
      <c r="G8" s="40"/>
      <c r="H8" s="40"/>
      <c r="I8" s="47">
        <v>0</v>
      </c>
      <c r="J8" s="42" t="s">
        <v>229</v>
      </c>
      <c r="K8" s="40">
        <v>12</v>
      </c>
      <c r="L8" s="40"/>
      <c r="M8" s="45">
        <v>0</v>
      </c>
      <c r="N8" s="42" t="s">
        <v>229</v>
      </c>
      <c r="O8" s="67">
        <v>16</v>
      </c>
      <c r="P8" s="40"/>
      <c r="Q8" s="40">
        <f t="shared" si="0"/>
        <v>28</v>
      </c>
      <c r="R8" s="40">
        <f t="shared" si="1"/>
        <v>0</v>
      </c>
      <c r="S8" s="43">
        <f t="shared" si="2"/>
        <v>28</v>
      </c>
      <c r="T8" s="18"/>
      <c r="V8" s="20" t="s">
        <v>230</v>
      </c>
      <c r="W8" s="62">
        <v>12</v>
      </c>
      <c r="X8" s="18"/>
      <c r="Y8" s="20" t="s">
        <v>230</v>
      </c>
      <c r="Z8" s="18">
        <v>10</v>
      </c>
      <c r="AA8" s="26"/>
      <c r="AB8" s="26"/>
      <c r="AC8" s="25"/>
    </row>
    <row r="9" spans="1:29" ht="15">
      <c r="A9" s="64">
        <v>4</v>
      </c>
      <c r="B9" s="39" t="s">
        <v>24</v>
      </c>
      <c r="C9" s="39" t="s">
        <v>25</v>
      </c>
      <c r="D9" s="66" t="s">
        <v>13</v>
      </c>
      <c r="E9" s="39" t="s">
        <v>26</v>
      </c>
      <c r="F9" s="39"/>
      <c r="G9" s="45">
        <v>0</v>
      </c>
      <c r="H9" s="49"/>
      <c r="I9" s="45">
        <v>0</v>
      </c>
      <c r="J9" s="49"/>
      <c r="K9" s="45">
        <v>0</v>
      </c>
      <c r="L9" s="42" t="s">
        <v>230</v>
      </c>
      <c r="M9" s="67">
        <v>12</v>
      </c>
      <c r="N9" s="42" t="s">
        <v>231</v>
      </c>
      <c r="O9" s="67">
        <v>10</v>
      </c>
      <c r="P9" s="49"/>
      <c r="Q9" s="40">
        <f t="shared" si="0"/>
        <v>22</v>
      </c>
      <c r="R9" s="40">
        <f t="shared" si="1"/>
        <v>0</v>
      </c>
      <c r="S9" s="43">
        <f t="shared" si="2"/>
        <v>22</v>
      </c>
      <c r="T9" s="18"/>
      <c r="U9" s="30"/>
      <c r="V9" s="20" t="s">
        <v>231</v>
      </c>
      <c r="W9" s="62">
        <v>10</v>
      </c>
      <c r="X9" s="18"/>
      <c r="Y9" s="20" t="s">
        <v>231</v>
      </c>
      <c r="Z9" s="18">
        <v>8</v>
      </c>
      <c r="AA9" s="26"/>
      <c r="AB9" s="26"/>
      <c r="AC9" s="25"/>
    </row>
    <row r="10" spans="1:29" ht="15">
      <c r="A10" s="64">
        <v>5</v>
      </c>
      <c r="B10" s="39" t="s">
        <v>27</v>
      </c>
      <c r="C10" s="39" t="s">
        <v>25</v>
      </c>
      <c r="D10" s="66" t="s">
        <v>13</v>
      </c>
      <c r="E10" s="39" t="s">
        <v>28</v>
      </c>
      <c r="F10" s="39"/>
      <c r="G10" s="45">
        <v>0</v>
      </c>
      <c r="H10" s="49"/>
      <c r="I10" s="45">
        <v>0</v>
      </c>
      <c r="J10" s="49"/>
      <c r="K10" s="45">
        <v>0</v>
      </c>
      <c r="L10" s="42" t="s">
        <v>231</v>
      </c>
      <c r="M10" s="67">
        <v>10</v>
      </c>
      <c r="N10" s="42" t="s">
        <v>232</v>
      </c>
      <c r="O10" s="67">
        <v>8</v>
      </c>
      <c r="P10" s="49"/>
      <c r="Q10" s="40">
        <f t="shared" si="0"/>
        <v>18</v>
      </c>
      <c r="R10" s="40">
        <f t="shared" si="1"/>
        <v>0</v>
      </c>
      <c r="S10" s="43">
        <f t="shared" si="2"/>
        <v>18</v>
      </c>
      <c r="T10" s="18"/>
      <c r="V10" s="20" t="s">
        <v>232</v>
      </c>
      <c r="W10" s="62">
        <v>8</v>
      </c>
      <c r="X10" s="18"/>
      <c r="Y10" s="20" t="s">
        <v>232</v>
      </c>
      <c r="Z10" s="18">
        <v>6</v>
      </c>
      <c r="AA10" s="26"/>
      <c r="AB10" s="26"/>
      <c r="AC10" s="25"/>
    </row>
    <row r="11" spans="1:29" ht="15">
      <c r="A11" s="64">
        <v>6</v>
      </c>
      <c r="B11" s="65" t="s">
        <v>18</v>
      </c>
      <c r="C11" s="65" t="s">
        <v>19</v>
      </c>
      <c r="D11" s="66" t="s">
        <v>13</v>
      </c>
      <c r="E11" s="46" t="s">
        <v>20</v>
      </c>
      <c r="F11" s="42" t="s">
        <v>229</v>
      </c>
      <c r="G11" s="40">
        <v>12</v>
      </c>
      <c r="H11" s="40"/>
      <c r="I11" s="45">
        <v>0</v>
      </c>
      <c r="J11" s="40"/>
      <c r="K11" s="45">
        <v>0</v>
      </c>
      <c r="L11" s="40"/>
      <c r="M11" s="45">
        <v>0</v>
      </c>
      <c r="N11" s="40"/>
      <c r="O11" s="45">
        <v>0</v>
      </c>
      <c r="P11" s="40"/>
      <c r="Q11" s="40">
        <f t="shared" si="0"/>
        <v>12</v>
      </c>
      <c r="R11" s="40">
        <f t="shared" si="1"/>
        <v>0</v>
      </c>
      <c r="S11" s="43">
        <f t="shared" si="2"/>
        <v>12</v>
      </c>
      <c r="T11" s="18"/>
      <c r="V11" s="20" t="s">
        <v>233</v>
      </c>
      <c r="W11" s="62">
        <v>6</v>
      </c>
      <c r="X11" s="18"/>
      <c r="Y11" s="20" t="s">
        <v>233</v>
      </c>
      <c r="Z11" s="18">
        <v>5</v>
      </c>
      <c r="AA11" s="25"/>
      <c r="AB11" s="25"/>
      <c r="AC11" s="25"/>
    </row>
    <row r="12" spans="1:26" ht="15">
      <c r="A12" s="70" t="s">
        <v>29</v>
      </c>
      <c r="B12" s="71" t="s">
        <v>30</v>
      </c>
      <c r="C12" s="71" t="s">
        <v>31</v>
      </c>
      <c r="D12" s="66" t="s">
        <v>13</v>
      </c>
      <c r="E12" s="69" t="s">
        <v>23</v>
      </c>
      <c r="F12" s="69"/>
      <c r="G12" s="40"/>
      <c r="H12" s="40"/>
      <c r="I12" s="47">
        <v>0</v>
      </c>
      <c r="J12" s="48"/>
      <c r="K12" s="40"/>
      <c r="L12" s="40"/>
      <c r="M12" s="40"/>
      <c r="N12" s="40"/>
      <c r="O12" s="40"/>
      <c r="P12" s="40"/>
      <c r="Q12" s="40"/>
      <c r="R12" s="40"/>
      <c r="S12" s="43"/>
      <c r="T12" s="18"/>
      <c r="V12" s="20" t="s">
        <v>234</v>
      </c>
      <c r="W12" s="62">
        <v>4</v>
      </c>
      <c r="X12" s="18"/>
      <c r="Y12" s="20" t="s">
        <v>234</v>
      </c>
      <c r="Z12" s="18">
        <v>4</v>
      </c>
    </row>
    <row r="13" spans="1:26" ht="15">
      <c r="A13" s="70" t="s">
        <v>29</v>
      </c>
      <c r="B13" s="72" t="s">
        <v>32</v>
      </c>
      <c r="C13" s="72" t="s">
        <v>33</v>
      </c>
      <c r="D13" s="66" t="s">
        <v>13</v>
      </c>
      <c r="E13" s="46" t="s">
        <v>34</v>
      </c>
      <c r="F13" s="46"/>
      <c r="G13" s="40"/>
      <c r="H13" s="40"/>
      <c r="I13" s="47">
        <v>0</v>
      </c>
      <c r="J13" s="48"/>
      <c r="K13" s="40"/>
      <c r="L13" s="40"/>
      <c r="M13" s="40"/>
      <c r="N13" s="40"/>
      <c r="O13" s="40"/>
      <c r="P13" s="40"/>
      <c r="Q13" s="40"/>
      <c r="R13" s="40"/>
      <c r="S13" s="43"/>
      <c r="T13" s="18"/>
      <c r="V13" s="20" t="s">
        <v>235</v>
      </c>
      <c r="W13" s="62">
        <v>3</v>
      </c>
      <c r="X13" s="18"/>
      <c r="Y13" s="20" t="s">
        <v>235</v>
      </c>
      <c r="Z13" s="18">
        <v>3</v>
      </c>
    </row>
    <row r="14" spans="1:26" ht="15">
      <c r="A14" s="70" t="s">
        <v>29</v>
      </c>
      <c r="B14" s="72" t="s">
        <v>35</v>
      </c>
      <c r="C14" s="72" t="s">
        <v>33</v>
      </c>
      <c r="D14" s="66" t="s">
        <v>13</v>
      </c>
      <c r="E14" s="46" t="s">
        <v>34</v>
      </c>
      <c r="F14" s="46"/>
      <c r="G14" s="40"/>
      <c r="H14" s="40"/>
      <c r="I14" s="47">
        <v>0</v>
      </c>
      <c r="J14" s="48"/>
      <c r="K14" s="40"/>
      <c r="L14" s="40"/>
      <c r="M14" s="40"/>
      <c r="N14" s="40"/>
      <c r="O14" s="40"/>
      <c r="P14" s="40"/>
      <c r="Q14" s="40"/>
      <c r="R14" s="40"/>
      <c r="S14" s="43"/>
      <c r="T14" s="18"/>
      <c r="V14" s="20" t="s">
        <v>236</v>
      </c>
      <c r="W14" s="62">
        <v>2</v>
      </c>
      <c r="X14" s="18"/>
      <c r="Y14" s="20" t="s">
        <v>236</v>
      </c>
      <c r="Z14" s="18">
        <v>2</v>
      </c>
    </row>
    <row r="15" spans="1:26" ht="15">
      <c r="A15" s="70" t="s">
        <v>29</v>
      </c>
      <c r="B15" s="73" t="s">
        <v>36</v>
      </c>
      <c r="C15" s="73" t="s">
        <v>37</v>
      </c>
      <c r="D15" s="66" t="s">
        <v>13</v>
      </c>
      <c r="E15" s="74" t="s">
        <v>20</v>
      </c>
      <c r="F15" s="74"/>
      <c r="G15" s="74"/>
      <c r="H15" s="74"/>
      <c r="I15" s="53">
        <v>0</v>
      </c>
      <c r="J15" s="75"/>
      <c r="K15" s="40"/>
      <c r="L15" s="40"/>
      <c r="M15" s="40"/>
      <c r="N15" s="40"/>
      <c r="O15" s="40"/>
      <c r="P15" s="40"/>
      <c r="Q15" s="40"/>
      <c r="R15" s="40"/>
      <c r="S15" s="43"/>
      <c r="T15" s="18"/>
      <c r="V15" s="20" t="s">
        <v>237</v>
      </c>
      <c r="W15" s="62">
        <v>1</v>
      </c>
      <c r="X15" s="18"/>
      <c r="Y15" s="20" t="s">
        <v>237</v>
      </c>
      <c r="Z15" s="18">
        <v>1</v>
      </c>
    </row>
    <row r="16" spans="1:26" ht="15">
      <c r="A16" s="70" t="s">
        <v>29</v>
      </c>
      <c r="B16" s="76" t="s">
        <v>38</v>
      </c>
      <c r="C16" s="76" t="s">
        <v>39</v>
      </c>
      <c r="D16" s="66" t="s">
        <v>13</v>
      </c>
      <c r="E16" s="40" t="s">
        <v>40</v>
      </c>
      <c r="F16" s="40"/>
      <c r="G16" s="49"/>
      <c r="H16" s="49"/>
      <c r="I16" s="49"/>
      <c r="J16" s="49"/>
      <c r="K16" s="53">
        <v>0</v>
      </c>
      <c r="L16" s="75"/>
      <c r="M16" s="58"/>
      <c r="N16" s="58"/>
      <c r="O16" s="58"/>
      <c r="P16" s="58"/>
      <c r="Q16" s="40"/>
      <c r="R16" s="40"/>
      <c r="S16" s="43"/>
      <c r="T16" s="18"/>
      <c r="V16" s="24"/>
      <c r="W16" s="24"/>
      <c r="X16" s="24"/>
      <c r="Y16" s="20" t="s">
        <v>238</v>
      </c>
      <c r="Z16" s="18">
        <v>0</v>
      </c>
    </row>
    <row r="17" spans="1:26" ht="15">
      <c r="A17" s="70" t="s">
        <v>29</v>
      </c>
      <c r="B17" s="73" t="s">
        <v>41</v>
      </c>
      <c r="C17" s="73" t="s">
        <v>42</v>
      </c>
      <c r="D17" s="66" t="s">
        <v>13</v>
      </c>
      <c r="E17" s="49"/>
      <c r="F17" s="49"/>
      <c r="G17" s="49"/>
      <c r="H17" s="49"/>
      <c r="I17" s="49"/>
      <c r="J17" s="49"/>
      <c r="K17" s="53">
        <v>0</v>
      </c>
      <c r="L17" s="75"/>
      <c r="M17" s="58"/>
      <c r="N17" s="58"/>
      <c r="O17" s="58"/>
      <c r="P17" s="58"/>
      <c r="Q17" s="40"/>
      <c r="R17" s="40"/>
      <c r="S17" s="43"/>
      <c r="T17" s="18"/>
      <c r="V17" s="111" t="s">
        <v>252</v>
      </c>
      <c r="W17" s="111"/>
      <c r="X17" s="111"/>
      <c r="Y17" s="111"/>
      <c r="Z17" s="32">
        <v>0</v>
      </c>
    </row>
    <row r="18" spans="1:26" ht="15">
      <c r="A18" s="70" t="s">
        <v>29</v>
      </c>
      <c r="B18" s="77" t="s">
        <v>43</v>
      </c>
      <c r="C18" s="77" t="s">
        <v>44</v>
      </c>
      <c r="D18" s="66" t="s">
        <v>13</v>
      </c>
      <c r="E18" s="69" t="s">
        <v>45</v>
      </c>
      <c r="F18" s="69"/>
      <c r="G18" s="49"/>
      <c r="H18" s="49"/>
      <c r="I18" s="49"/>
      <c r="J18" s="49"/>
      <c r="K18" s="58"/>
      <c r="L18" s="78"/>
      <c r="M18" s="53">
        <v>0</v>
      </c>
      <c r="N18" s="75"/>
      <c r="O18" s="53">
        <v>0</v>
      </c>
      <c r="P18" s="58"/>
      <c r="Q18" s="40"/>
      <c r="R18" s="40"/>
      <c r="S18" s="43"/>
      <c r="T18" s="18"/>
      <c r="V18" s="111" t="s">
        <v>253</v>
      </c>
      <c r="W18" s="111"/>
      <c r="X18" s="111"/>
      <c r="Y18" s="111"/>
      <c r="Z18" s="31">
        <v>0</v>
      </c>
    </row>
    <row r="19" spans="1:20" ht="15">
      <c r="A19" s="70" t="s">
        <v>29</v>
      </c>
      <c r="B19" s="71" t="s">
        <v>46</v>
      </c>
      <c r="C19" s="71" t="s">
        <v>47</v>
      </c>
      <c r="D19" s="66" t="s">
        <v>13</v>
      </c>
      <c r="E19" s="39"/>
      <c r="F19" s="39"/>
      <c r="G19" s="49"/>
      <c r="H19" s="49"/>
      <c r="I19" s="49"/>
      <c r="J19" s="49"/>
      <c r="K19" s="58"/>
      <c r="L19" s="58"/>
      <c r="M19" s="53">
        <v>0</v>
      </c>
      <c r="N19" s="75"/>
      <c r="O19" s="58"/>
      <c r="P19" s="58"/>
      <c r="Q19" s="40"/>
      <c r="R19" s="40"/>
      <c r="S19" s="43"/>
      <c r="T19" s="18"/>
    </row>
    <row r="20" spans="1:20" ht="15">
      <c r="A20" s="70" t="s">
        <v>29</v>
      </c>
      <c r="B20" s="77" t="s">
        <v>48</v>
      </c>
      <c r="C20" s="77" t="s">
        <v>49</v>
      </c>
      <c r="D20" s="66" t="s">
        <v>13</v>
      </c>
      <c r="E20" s="39"/>
      <c r="F20" s="39"/>
      <c r="G20" s="49"/>
      <c r="H20" s="49"/>
      <c r="I20" s="49"/>
      <c r="J20" s="49"/>
      <c r="K20" s="58"/>
      <c r="L20" s="58"/>
      <c r="M20" s="53">
        <v>0</v>
      </c>
      <c r="N20" s="75"/>
      <c r="O20" s="58"/>
      <c r="P20" s="58"/>
      <c r="Q20" s="40"/>
      <c r="R20" s="40"/>
      <c r="S20" s="43"/>
      <c r="T20" s="18"/>
    </row>
    <row r="21" spans="1:20" ht="15.75" customHeight="1">
      <c r="A21" s="70" t="s">
        <v>29</v>
      </c>
      <c r="B21" s="71" t="s">
        <v>50</v>
      </c>
      <c r="C21" s="71" t="s">
        <v>47</v>
      </c>
      <c r="D21" s="66" t="s">
        <v>13</v>
      </c>
      <c r="E21" s="39"/>
      <c r="F21" s="39"/>
      <c r="G21" s="49"/>
      <c r="H21" s="49"/>
      <c r="I21" s="49"/>
      <c r="J21" s="49"/>
      <c r="K21" s="58"/>
      <c r="L21" s="58"/>
      <c r="M21" s="53">
        <v>0</v>
      </c>
      <c r="N21" s="75"/>
      <c r="O21" s="58"/>
      <c r="P21" s="58"/>
      <c r="Q21" s="40"/>
      <c r="R21" s="40"/>
      <c r="S21" s="43"/>
      <c r="T21" s="18"/>
    </row>
    <row r="22" spans="1:20" ht="15.75" customHeight="1">
      <c r="A22" s="70" t="s">
        <v>29</v>
      </c>
      <c r="B22" s="77" t="s">
        <v>51</v>
      </c>
      <c r="C22" s="77" t="s">
        <v>52</v>
      </c>
      <c r="D22" s="66" t="s">
        <v>13</v>
      </c>
      <c r="E22" s="69" t="s">
        <v>53</v>
      </c>
      <c r="F22" s="69"/>
      <c r="G22" s="49"/>
      <c r="H22" s="49"/>
      <c r="I22" s="49"/>
      <c r="J22" s="49"/>
      <c r="K22" s="58"/>
      <c r="L22" s="58"/>
      <c r="M22" s="53">
        <v>0</v>
      </c>
      <c r="N22" s="75"/>
      <c r="O22" s="58"/>
      <c r="P22" s="58"/>
      <c r="Q22" s="40"/>
      <c r="R22" s="40"/>
      <c r="S22" s="43"/>
      <c r="T22" s="18"/>
    </row>
    <row r="23" spans="1:20" ht="15.7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33"/>
      <c r="T23" s="24"/>
    </row>
    <row r="24" spans="1:10" ht="15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5" spans="1:6" ht="15.75" customHeight="1">
      <c r="A25" s="24"/>
      <c r="B25" s="24"/>
      <c r="C25" s="24"/>
      <c r="D25" s="24"/>
      <c r="E25" s="24"/>
      <c r="F25" s="24"/>
    </row>
    <row r="26" ht="15.75" customHeight="1">
      <c r="A26" s="24"/>
    </row>
    <row r="27" ht="15.75" customHeight="1">
      <c r="A27" s="24"/>
    </row>
    <row r="28" ht="15.75" customHeight="1">
      <c r="A28" s="24"/>
    </row>
    <row r="29" ht="15.75" customHeight="1">
      <c r="A29" s="24"/>
    </row>
    <row r="30" ht="15.75" customHeight="1">
      <c r="A30" s="24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</sheetData>
  <sheetProtection selectLockedCells="1" selectUnlockedCells="1"/>
  <mergeCells count="14">
    <mergeCell ref="A1:Q1"/>
    <mergeCell ref="A2:Q3"/>
    <mergeCell ref="F4:G4"/>
    <mergeCell ref="H4:I4"/>
    <mergeCell ref="J4:K4"/>
    <mergeCell ref="L4:M4"/>
    <mergeCell ref="N4:O4"/>
    <mergeCell ref="A4:A5"/>
    <mergeCell ref="B4:B5"/>
    <mergeCell ref="C4:C5"/>
    <mergeCell ref="D4:D5"/>
    <mergeCell ref="E4:E5"/>
    <mergeCell ref="V17:Y17"/>
    <mergeCell ref="V18:Y18"/>
  </mergeCells>
  <printOptions/>
  <pageMargins left="0.7083333333333334" right="0.7083333333333334" top="0.7479166666666667" bottom="0.7479166666666667" header="0.7479166666666667" footer="0.7479166666666667"/>
  <pageSetup horizontalDpi="300" verticalDpi="300" orientation="landscape" paperSiz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0"/>
  <sheetViews>
    <sheetView zoomScalePageLayoutView="0" workbookViewId="0" topLeftCell="A1">
      <selection activeCell="C29" sqref="C29"/>
    </sheetView>
  </sheetViews>
  <sheetFormatPr defaultColWidth="13.125" defaultRowHeight="15" customHeight="1"/>
  <cols>
    <col min="1" max="1" width="4.375" style="20" customWidth="1"/>
    <col min="2" max="2" width="8.125" style="20" customWidth="1"/>
    <col min="3" max="3" width="12.75390625" style="20" customWidth="1"/>
    <col min="4" max="4" width="4.50390625" style="20" customWidth="1"/>
    <col min="5" max="5" width="24.50390625" style="83" customWidth="1"/>
    <col min="6" max="6" width="4.125" style="83" customWidth="1"/>
    <col min="7" max="17" width="3.875" style="20" customWidth="1"/>
    <col min="18" max="18" width="5.625" style="63" customWidth="1"/>
    <col min="19" max="21" width="3.875" style="20" customWidth="1"/>
    <col min="22" max="22" width="2.125" style="20" customWidth="1"/>
    <col min="23" max="25" width="3.50390625" style="20" customWidth="1"/>
    <col min="26" max="26" width="5.875" style="20" bestFit="1" customWidth="1"/>
    <col min="27" max="27" width="3.50390625" style="20" customWidth="1"/>
    <col min="28" max="16384" width="13.125" style="20" customWidth="1"/>
  </cols>
  <sheetData>
    <row r="1" spans="1:21" ht="15.75">
      <c r="A1" s="112" t="s">
        <v>243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5"/>
      <c r="R1" s="15"/>
      <c r="S1" s="15"/>
      <c r="T1" s="15"/>
      <c r="U1" s="15"/>
    </row>
    <row r="2" spans="1:21" s="21" customFormat="1" ht="23.25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6"/>
      <c r="R2" s="16"/>
      <c r="S2" s="16"/>
      <c r="T2" s="16"/>
      <c r="U2" s="16"/>
    </row>
    <row r="3" spans="1:21" s="21" customFormat="1" ht="33.7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6"/>
      <c r="R3" s="16"/>
      <c r="S3" s="16"/>
      <c r="T3" s="16"/>
      <c r="U3" s="16"/>
    </row>
    <row r="4" spans="1:27" s="63" customFormat="1" ht="77.25">
      <c r="A4" s="116" t="s">
        <v>1</v>
      </c>
      <c r="B4" s="116" t="s">
        <v>2</v>
      </c>
      <c r="C4" s="116" t="s">
        <v>3</v>
      </c>
      <c r="D4" s="110" t="s">
        <v>4</v>
      </c>
      <c r="E4" s="116" t="s">
        <v>5</v>
      </c>
      <c r="F4" s="85"/>
      <c r="G4" s="86" t="s">
        <v>6</v>
      </c>
      <c r="H4" s="86"/>
      <c r="I4" s="84" t="s">
        <v>7</v>
      </c>
      <c r="J4" s="84"/>
      <c r="K4" s="84" t="s">
        <v>8</v>
      </c>
      <c r="L4" s="84"/>
      <c r="M4" s="84" t="s">
        <v>9</v>
      </c>
      <c r="N4" s="84"/>
      <c r="O4" s="84" t="s">
        <v>10</v>
      </c>
      <c r="P4" s="36" t="s">
        <v>250</v>
      </c>
      <c r="Q4" s="36" t="s">
        <v>247</v>
      </c>
      <c r="R4" s="36" t="s">
        <v>248</v>
      </c>
      <c r="S4" s="17"/>
      <c r="T4" s="19"/>
      <c r="U4" s="19"/>
      <c r="V4" s="33"/>
      <c r="W4" s="28" t="s">
        <v>1</v>
      </c>
      <c r="X4" s="28" t="s">
        <v>226</v>
      </c>
      <c r="Y4" s="28"/>
      <c r="Z4" s="28" t="s">
        <v>1</v>
      </c>
      <c r="AA4" s="28" t="s">
        <v>227</v>
      </c>
    </row>
    <row r="5" spans="1:29" s="63" customFormat="1" ht="33.75">
      <c r="A5" s="116"/>
      <c r="B5" s="116"/>
      <c r="C5" s="116"/>
      <c r="D5" s="110"/>
      <c r="E5" s="116"/>
      <c r="F5" s="37" t="s">
        <v>1</v>
      </c>
      <c r="G5" s="37" t="s">
        <v>251</v>
      </c>
      <c r="H5" s="37" t="s">
        <v>1</v>
      </c>
      <c r="I5" s="37" t="s">
        <v>251</v>
      </c>
      <c r="J5" s="37" t="s">
        <v>1</v>
      </c>
      <c r="K5" s="37" t="s">
        <v>251</v>
      </c>
      <c r="L5" s="37" t="s">
        <v>1</v>
      </c>
      <c r="M5" s="37" t="s">
        <v>251</v>
      </c>
      <c r="N5" s="37" t="s">
        <v>1</v>
      </c>
      <c r="O5" s="37" t="s">
        <v>251</v>
      </c>
      <c r="P5" s="37" t="s">
        <v>251</v>
      </c>
      <c r="Q5" s="37" t="s">
        <v>251</v>
      </c>
      <c r="R5" s="38" t="s">
        <v>251</v>
      </c>
      <c r="S5" s="17"/>
      <c r="T5" s="19"/>
      <c r="U5" s="19"/>
      <c r="V5" s="33"/>
      <c r="W5" s="28"/>
      <c r="X5" s="28"/>
      <c r="Y5" s="28"/>
      <c r="Z5" s="28"/>
      <c r="AA5" s="28"/>
      <c r="AB5" s="79"/>
      <c r="AC5" s="79"/>
    </row>
    <row r="6" spans="1:29" ht="15">
      <c r="A6" s="39">
        <v>1</v>
      </c>
      <c r="B6" s="65" t="s">
        <v>54</v>
      </c>
      <c r="C6" s="65" t="s">
        <v>55</v>
      </c>
      <c r="D6" s="87" t="s">
        <v>56</v>
      </c>
      <c r="E6" s="88" t="s">
        <v>34</v>
      </c>
      <c r="F6" s="42" t="s">
        <v>228</v>
      </c>
      <c r="G6" s="40">
        <v>15</v>
      </c>
      <c r="H6" s="42" t="s">
        <v>229</v>
      </c>
      <c r="I6" s="40">
        <v>12</v>
      </c>
      <c r="J6" s="42" t="s">
        <v>228</v>
      </c>
      <c r="K6" s="40">
        <v>15</v>
      </c>
      <c r="L6" s="42" t="s">
        <v>229</v>
      </c>
      <c r="M6" s="40">
        <v>16</v>
      </c>
      <c r="N6" s="42" t="s">
        <v>228</v>
      </c>
      <c r="O6" s="40">
        <v>20</v>
      </c>
      <c r="P6" s="40">
        <f aca="true" t="shared" si="0" ref="P6:P18">G6+I6+K6+M6+O6</f>
        <v>78</v>
      </c>
      <c r="Q6" s="40">
        <f aca="true" t="shared" si="1" ref="Q6:Q18">MIN(K6,G6,I6,K6,M6,O6)</f>
        <v>12</v>
      </c>
      <c r="R6" s="43">
        <f aca="true" t="shared" si="2" ref="R6:R18">P6-Q6</f>
        <v>66</v>
      </c>
      <c r="S6" s="29"/>
      <c r="T6" s="18"/>
      <c r="U6" s="18"/>
      <c r="V6" s="24"/>
      <c r="W6" s="20" t="s">
        <v>228</v>
      </c>
      <c r="X6" s="18">
        <v>20</v>
      </c>
      <c r="Y6" s="18"/>
      <c r="Z6" s="20" t="s">
        <v>228</v>
      </c>
      <c r="AA6" s="18">
        <v>15</v>
      </c>
      <c r="AB6" s="26"/>
      <c r="AC6" s="26"/>
    </row>
    <row r="7" spans="1:29" ht="15">
      <c r="A7" s="39">
        <v>2</v>
      </c>
      <c r="B7" s="65" t="s">
        <v>57</v>
      </c>
      <c r="C7" s="65" t="s">
        <v>58</v>
      </c>
      <c r="D7" s="87" t="s">
        <v>56</v>
      </c>
      <c r="E7" s="88" t="s">
        <v>34</v>
      </c>
      <c r="F7" s="42" t="s">
        <v>230</v>
      </c>
      <c r="G7" s="40">
        <v>10</v>
      </c>
      <c r="H7" s="42" t="s">
        <v>231</v>
      </c>
      <c r="I7" s="40">
        <v>8</v>
      </c>
      <c r="J7" s="42" t="s">
        <v>229</v>
      </c>
      <c r="K7" s="40">
        <v>12</v>
      </c>
      <c r="L7" s="42" t="s">
        <v>228</v>
      </c>
      <c r="M7" s="40">
        <v>20</v>
      </c>
      <c r="N7" s="42" t="s">
        <v>229</v>
      </c>
      <c r="O7" s="40">
        <v>16</v>
      </c>
      <c r="P7" s="40">
        <f t="shared" si="0"/>
        <v>66</v>
      </c>
      <c r="Q7" s="40">
        <f t="shared" si="1"/>
        <v>8</v>
      </c>
      <c r="R7" s="43">
        <f t="shared" si="2"/>
        <v>58</v>
      </c>
      <c r="S7" s="18"/>
      <c r="T7" s="18"/>
      <c r="U7" s="18"/>
      <c r="V7" s="24"/>
      <c r="W7" s="20" t="s">
        <v>229</v>
      </c>
      <c r="X7" s="18">
        <v>16</v>
      </c>
      <c r="Y7" s="18"/>
      <c r="Z7" s="20" t="s">
        <v>229</v>
      </c>
      <c r="AA7" s="18">
        <v>12</v>
      </c>
      <c r="AB7" s="26"/>
      <c r="AC7" s="26"/>
    </row>
    <row r="8" spans="1:29" ht="15">
      <c r="A8" s="39">
        <v>3</v>
      </c>
      <c r="B8" s="65" t="s">
        <v>64</v>
      </c>
      <c r="C8" s="65" t="s">
        <v>65</v>
      </c>
      <c r="D8" s="87" t="s">
        <v>56</v>
      </c>
      <c r="E8" s="88" t="s">
        <v>17</v>
      </c>
      <c r="F8" s="42" t="s">
        <v>229</v>
      </c>
      <c r="G8" s="40">
        <v>12</v>
      </c>
      <c r="H8" s="42" t="s">
        <v>228</v>
      </c>
      <c r="I8" s="40">
        <v>15</v>
      </c>
      <c r="J8" s="40"/>
      <c r="K8" s="45">
        <v>0</v>
      </c>
      <c r="L8" s="40"/>
      <c r="M8" s="45">
        <v>0</v>
      </c>
      <c r="N8" s="42" t="s">
        <v>230</v>
      </c>
      <c r="O8" s="40">
        <v>12</v>
      </c>
      <c r="P8" s="40">
        <f t="shared" si="0"/>
        <v>39</v>
      </c>
      <c r="Q8" s="40">
        <f t="shared" si="1"/>
        <v>0</v>
      </c>
      <c r="R8" s="43">
        <f t="shared" si="2"/>
        <v>39</v>
      </c>
      <c r="S8" s="18"/>
      <c r="T8" s="18"/>
      <c r="U8" s="18"/>
      <c r="V8" s="24"/>
      <c r="W8" s="20" t="s">
        <v>230</v>
      </c>
      <c r="X8" s="18">
        <v>12</v>
      </c>
      <c r="Y8" s="18"/>
      <c r="Z8" s="20" t="s">
        <v>230</v>
      </c>
      <c r="AA8" s="18">
        <v>10</v>
      </c>
      <c r="AB8" s="26"/>
      <c r="AC8" s="26"/>
    </row>
    <row r="9" spans="1:29" ht="15">
      <c r="A9" s="39">
        <v>4</v>
      </c>
      <c r="B9" s="65" t="s">
        <v>62</v>
      </c>
      <c r="C9" s="65" t="s">
        <v>63</v>
      </c>
      <c r="D9" s="87" t="s">
        <v>56</v>
      </c>
      <c r="E9" s="88" t="s">
        <v>23</v>
      </c>
      <c r="F9" s="42" t="s">
        <v>233</v>
      </c>
      <c r="G9" s="40">
        <v>5</v>
      </c>
      <c r="H9" s="42" t="s">
        <v>234</v>
      </c>
      <c r="I9" s="40">
        <v>4</v>
      </c>
      <c r="J9" s="42" t="s">
        <v>231</v>
      </c>
      <c r="K9" s="40">
        <v>8</v>
      </c>
      <c r="L9" s="42" t="s">
        <v>230</v>
      </c>
      <c r="M9" s="40">
        <v>12</v>
      </c>
      <c r="N9" s="42" t="s">
        <v>232</v>
      </c>
      <c r="O9" s="40">
        <v>8</v>
      </c>
      <c r="P9" s="40">
        <f t="shared" si="0"/>
        <v>37</v>
      </c>
      <c r="Q9" s="40">
        <f t="shared" si="1"/>
        <v>4</v>
      </c>
      <c r="R9" s="43">
        <f t="shared" si="2"/>
        <v>33</v>
      </c>
      <c r="S9" s="18"/>
      <c r="T9" s="18"/>
      <c r="U9" s="18"/>
      <c r="V9" s="24"/>
      <c r="W9" s="20" t="s">
        <v>231</v>
      </c>
      <c r="X9" s="18">
        <v>10</v>
      </c>
      <c r="Y9" s="18"/>
      <c r="Z9" s="20" t="s">
        <v>231</v>
      </c>
      <c r="AA9" s="18">
        <v>8</v>
      </c>
      <c r="AB9" s="26"/>
      <c r="AC9" s="26"/>
    </row>
    <row r="10" spans="1:29" ht="15">
      <c r="A10" s="39">
        <v>5</v>
      </c>
      <c r="B10" s="65" t="s">
        <v>67</v>
      </c>
      <c r="C10" s="65" t="s">
        <v>68</v>
      </c>
      <c r="D10" s="87" t="s">
        <v>56</v>
      </c>
      <c r="E10" s="88" t="s">
        <v>69</v>
      </c>
      <c r="F10" s="42" t="s">
        <v>232</v>
      </c>
      <c r="G10" s="40">
        <v>6</v>
      </c>
      <c r="H10" s="42" t="s">
        <v>230</v>
      </c>
      <c r="I10" s="40">
        <v>10</v>
      </c>
      <c r="J10" s="40"/>
      <c r="K10" s="45">
        <v>0</v>
      </c>
      <c r="L10" s="42" t="s">
        <v>233</v>
      </c>
      <c r="M10" s="40">
        <v>6</v>
      </c>
      <c r="N10" s="42" t="s">
        <v>231</v>
      </c>
      <c r="O10" s="40">
        <v>10</v>
      </c>
      <c r="P10" s="40">
        <f t="shared" si="0"/>
        <v>32</v>
      </c>
      <c r="Q10" s="40">
        <f t="shared" si="1"/>
        <v>0</v>
      </c>
      <c r="R10" s="43">
        <f t="shared" si="2"/>
        <v>32</v>
      </c>
      <c r="S10" s="18"/>
      <c r="T10" s="18"/>
      <c r="U10" s="18"/>
      <c r="V10" s="24"/>
      <c r="W10" s="20" t="s">
        <v>232</v>
      </c>
      <c r="X10" s="18">
        <v>8</v>
      </c>
      <c r="Y10" s="18"/>
      <c r="Z10" s="20" t="s">
        <v>232</v>
      </c>
      <c r="AA10" s="18">
        <v>6</v>
      </c>
      <c r="AB10" s="26"/>
      <c r="AC10" s="26"/>
    </row>
    <row r="11" spans="1:29" ht="15">
      <c r="A11" s="39">
        <v>6</v>
      </c>
      <c r="B11" s="65" t="s">
        <v>59</v>
      </c>
      <c r="C11" s="65" t="s">
        <v>60</v>
      </c>
      <c r="D11" s="87" t="s">
        <v>56</v>
      </c>
      <c r="E11" s="88" t="s">
        <v>61</v>
      </c>
      <c r="F11" s="42" t="s">
        <v>234</v>
      </c>
      <c r="G11" s="40">
        <v>4</v>
      </c>
      <c r="H11" s="42" t="s">
        <v>233</v>
      </c>
      <c r="I11" s="40">
        <v>5</v>
      </c>
      <c r="J11" s="42" t="s">
        <v>230</v>
      </c>
      <c r="K11" s="40">
        <v>10</v>
      </c>
      <c r="L11" s="42" t="s">
        <v>231</v>
      </c>
      <c r="M11" s="40">
        <v>10</v>
      </c>
      <c r="N11" s="42" t="s">
        <v>233</v>
      </c>
      <c r="O11" s="40">
        <v>6</v>
      </c>
      <c r="P11" s="40">
        <f t="shared" si="0"/>
        <v>35</v>
      </c>
      <c r="Q11" s="40">
        <f t="shared" si="1"/>
        <v>4</v>
      </c>
      <c r="R11" s="43">
        <f t="shared" si="2"/>
        <v>31</v>
      </c>
      <c r="S11" s="18"/>
      <c r="T11" s="18"/>
      <c r="U11" s="18"/>
      <c r="V11" s="24"/>
      <c r="W11" s="20" t="s">
        <v>233</v>
      </c>
      <c r="X11" s="18">
        <v>6</v>
      </c>
      <c r="Y11" s="18"/>
      <c r="Z11" s="20" t="s">
        <v>233</v>
      </c>
      <c r="AA11" s="18">
        <v>5</v>
      </c>
      <c r="AB11" s="26"/>
      <c r="AC11" s="26"/>
    </row>
    <row r="12" spans="1:29" ht="15">
      <c r="A12" s="39">
        <v>7</v>
      </c>
      <c r="B12" s="65" t="s">
        <v>41</v>
      </c>
      <c r="C12" s="65" t="s">
        <v>66</v>
      </c>
      <c r="D12" s="87" t="s">
        <v>56</v>
      </c>
      <c r="E12" s="88" t="s">
        <v>34</v>
      </c>
      <c r="F12" s="42" t="s">
        <v>231</v>
      </c>
      <c r="G12" s="40">
        <v>8</v>
      </c>
      <c r="H12" s="42" t="s">
        <v>235</v>
      </c>
      <c r="I12" s="40">
        <v>3</v>
      </c>
      <c r="J12" s="42" t="s">
        <v>232</v>
      </c>
      <c r="K12" s="40">
        <v>6</v>
      </c>
      <c r="L12" s="42" t="s">
        <v>232</v>
      </c>
      <c r="M12" s="40">
        <v>8</v>
      </c>
      <c r="N12" s="42" t="s">
        <v>234</v>
      </c>
      <c r="O12" s="40">
        <v>4</v>
      </c>
      <c r="P12" s="40">
        <f t="shared" si="0"/>
        <v>29</v>
      </c>
      <c r="Q12" s="40">
        <f t="shared" si="1"/>
        <v>3</v>
      </c>
      <c r="R12" s="43">
        <f t="shared" si="2"/>
        <v>26</v>
      </c>
      <c r="S12" s="18"/>
      <c r="T12" s="18"/>
      <c r="U12" s="18"/>
      <c r="V12" s="24"/>
      <c r="W12" s="20" t="s">
        <v>234</v>
      </c>
      <c r="X12" s="18">
        <v>4</v>
      </c>
      <c r="Y12" s="18"/>
      <c r="Z12" s="20" t="s">
        <v>234</v>
      </c>
      <c r="AA12" s="18">
        <v>4</v>
      </c>
      <c r="AB12" s="26"/>
      <c r="AC12" s="26"/>
    </row>
    <row r="13" spans="1:29" ht="15">
      <c r="A13" s="39">
        <v>8</v>
      </c>
      <c r="B13" s="65" t="s">
        <v>70</v>
      </c>
      <c r="C13" s="65" t="s">
        <v>71</v>
      </c>
      <c r="D13" s="87" t="s">
        <v>56</v>
      </c>
      <c r="E13" s="88" t="s">
        <v>17</v>
      </c>
      <c r="F13" s="42" t="s">
        <v>235</v>
      </c>
      <c r="G13" s="40">
        <v>3</v>
      </c>
      <c r="H13" s="42" t="s">
        <v>232</v>
      </c>
      <c r="I13" s="40">
        <v>6</v>
      </c>
      <c r="J13" s="42" t="s">
        <v>235</v>
      </c>
      <c r="K13" s="40">
        <v>3</v>
      </c>
      <c r="L13" s="42" t="s">
        <v>235</v>
      </c>
      <c r="M13" s="40">
        <v>3</v>
      </c>
      <c r="N13" s="42" t="s">
        <v>236</v>
      </c>
      <c r="O13" s="40">
        <v>2</v>
      </c>
      <c r="P13" s="40">
        <f t="shared" si="0"/>
        <v>17</v>
      </c>
      <c r="Q13" s="40">
        <f t="shared" si="1"/>
        <v>2</v>
      </c>
      <c r="R13" s="43">
        <f t="shared" si="2"/>
        <v>15</v>
      </c>
      <c r="S13" s="18"/>
      <c r="T13" s="18"/>
      <c r="U13" s="18"/>
      <c r="V13" s="24"/>
      <c r="W13" s="20" t="s">
        <v>235</v>
      </c>
      <c r="X13" s="18">
        <v>3</v>
      </c>
      <c r="Y13" s="18"/>
      <c r="Z13" s="20" t="s">
        <v>235</v>
      </c>
      <c r="AA13" s="18">
        <v>3</v>
      </c>
      <c r="AB13" s="26"/>
      <c r="AC13" s="26"/>
    </row>
    <row r="14" spans="1:29" ht="15">
      <c r="A14" s="39">
        <v>9</v>
      </c>
      <c r="B14" s="65" t="s">
        <v>50</v>
      </c>
      <c r="C14" s="65" t="s">
        <v>72</v>
      </c>
      <c r="D14" s="87" t="s">
        <v>56</v>
      </c>
      <c r="E14" s="89" t="s">
        <v>73</v>
      </c>
      <c r="F14" s="42" t="s">
        <v>237</v>
      </c>
      <c r="G14" s="40">
        <v>1</v>
      </c>
      <c r="H14" s="42" t="s">
        <v>236</v>
      </c>
      <c r="I14" s="40">
        <v>2</v>
      </c>
      <c r="J14" s="42" t="s">
        <v>233</v>
      </c>
      <c r="K14" s="40">
        <v>5</v>
      </c>
      <c r="L14" s="42" t="s">
        <v>236</v>
      </c>
      <c r="M14" s="40">
        <v>2</v>
      </c>
      <c r="N14" s="42" t="s">
        <v>235</v>
      </c>
      <c r="O14" s="40">
        <v>3</v>
      </c>
      <c r="P14" s="40">
        <f t="shared" si="0"/>
        <v>13</v>
      </c>
      <c r="Q14" s="40">
        <f t="shared" si="1"/>
        <v>1</v>
      </c>
      <c r="R14" s="43">
        <f t="shared" si="2"/>
        <v>12</v>
      </c>
      <c r="S14" s="18"/>
      <c r="T14" s="18"/>
      <c r="U14" s="18"/>
      <c r="V14" s="24"/>
      <c r="W14" s="20" t="s">
        <v>236</v>
      </c>
      <c r="X14" s="18">
        <v>2</v>
      </c>
      <c r="Y14" s="18"/>
      <c r="Z14" s="20" t="s">
        <v>236</v>
      </c>
      <c r="AA14" s="18">
        <v>2</v>
      </c>
      <c r="AB14" s="26"/>
      <c r="AC14" s="26"/>
    </row>
    <row r="15" spans="1:29" ht="15">
      <c r="A15" s="39">
        <v>10</v>
      </c>
      <c r="B15" s="65" t="s">
        <v>67</v>
      </c>
      <c r="C15" s="65" t="s">
        <v>74</v>
      </c>
      <c r="D15" s="87" t="s">
        <v>56</v>
      </c>
      <c r="E15" s="88" t="s">
        <v>75</v>
      </c>
      <c r="F15" s="88"/>
      <c r="G15" s="40">
        <v>0</v>
      </c>
      <c r="H15" s="42" t="s">
        <v>237</v>
      </c>
      <c r="I15" s="40">
        <v>1</v>
      </c>
      <c r="J15" s="42" t="s">
        <v>234</v>
      </c>
      <c r="K15" s="40">
        <v>4</v>
      </c>
      <c r="L15" s="42" t="s">
        <v>234</v>
      </c>
      <c r="M15" s="40">
        <v>4</v>
      </c>
      <c r="N15" s="40"/>
      <c r="O15" s="45">
        <v>0</v>
      </c>
      <c r="P15" s="40">
        <f t="shared" si="0"/>
        <v>9</v>
      </c>
      <c r="Q15" s="40">
        <f t="shared" si="1"/>
        <v>0</v>
      </c>
      <c r="R15" s="43">
        <f t="shared" si="2"/>
        <v>9</v>
      </c>
      <c r="S15" s="18"/>
      <c r="T15" s="18"/>
      <c r="U15" s="18"/>
      <c r="V15" s="24"/>
      <c r="W15" s="20" t="s">
        <v>237</v>
      </c>
      <c r="X15" s="18">
        <v>1</v>
      </c>
      <c r="Y15" s="18"/>
      <c r="Z15" s="20" t="s">
        <v>237</v>
      </c>
      <c r="AA15" s="18">
        <v>1</v>
      </c>
      <c r="AB15" s="26"/>
      <c r="AC15" s="26"/>
    </row>
    <row r="16" spans="1:29" ht="15">
      <c r="A16" s="39">
        <v>11</v>
      </c>
      <c r="B16" s="65" t="s">
        <v>76</v>
      </c>
      <c r="C16" s="65" t="s">
        <v>77</v>
      </c>
      <c r="D16" s="87" t="s">
        <v>56</v>
      </c>
      <c r="E16" s="88" t="s">
        <v>69</v>
      </c>
      <c r="F16" s="42" t="s">
        <v>236</v>
      </c>
      <c r="G16" s="40">
        <v>2</v>
      </c>
      <c r="H16" s="40"/>
      <c r="I16" s="45">
        <v>0</v>
      </c>
      <c r="J16" s="40"/>
      <c r="K16" s="45">
        <v>0</v>
      </c>
      <c r="L16" s="40"/>
      <c r="M16" s="45">
        <v>0</v>
      </c>
      <c r="N16" s="40"/>
      <c r="O16" s="45">
        <v>0</v>
      </c>
      <c r="P16" s="40">
        <f t="shared" si="0"/>
        <v>2</v>
      </c>
      <c r="Q16" s="40">
        <f t="shared" si="1"/>
        <v>0</v>
      </c>
      <c r="R16" s="43">
        <f t="shared" si="2"/>
        <v>2</v>
      </c>
      <c r="S16" s="18"/>
      <c r="T16" s="18"/>
      <c r="U16" s="18"/>
      <c r="V16" s="24"/>
      <c r="W16" s="24"/>
      <c r="X16" s="24"/>
      <c r="Y16" s="24"/>
      <c r="Z16" s="20" t="s">
        <v>238</v>
      </c>
      <c r="AA16" s="18">
        <v>0</v>
      </c>
      <c r="AB16" s="27"/>
      <c r="AC16" s="80"/>
    </row>
    <row r="17" spans="1:28" ht="15">
      <c r="A17" s="39">
        <v>12</v>
      </c>
      <c r="B17" s="65" t="s">
        <v>78</v>
      </c>
      <c r="C17" s="65" t="s">
        <v>77</v>
      </c>
      <c r="D17" s="87" t="s">
        <v>56</v>
      </c>
      <c r="E17" s="88" t="s">
        <v>69</v>
      </c>
      <c r="F17" s="88"/>
      <c r="G17" s="40">
        <v>0</v>
      </c>
      <c r="H17" s="40"/>
      <c r="I17" s="45">
        <v>0</v>
      </c>
      <c r="J17" s="40"/>
      <c r="K17" s="45">
        <v>0</v>
      </c>
      <c r="L17" s="40"/>
      <c r="M17" s="45">
        <v>0</v>
      </c>
      <c r="N17" s="40"/>
      <c r="O17" s="45">
        <v>0</v>
      </c>
      <c r="P17" s="40">
        <f t="shared" si="0"/>
        <v>0</v>
      </c>
      <c r="Q17" s="40">
        <f t="shared" si="1"/>
        <v>0</v>
      </c>
      <c r="R17" s="43">
        <f t="shared" si="2"/>
        <v>0</v>
      </c>
      <c r="S17" s="18"/>
      <c r="T17" s="18"/>
      <c r="U17" s="18"/>
      <c r="V17" s="24"/>
      <c r="W17" s="111" t="s">
        <v>252</v>
      </c>
      <c r="X17" s="111"/>
      <c r="Y17" s="111"/>
      <c r="Z17" s="111"/>
      <c r="AA17" s="32">
        <v>0</v>
      </c>
      <c r="AB17" s="24"/>
    </row>
    <row r="18" spans="1:27" ht="15">
      <c r="A18" s="39">
        <v>12</v>
      </c>
      <c r="B18" s="68" t="s">
        <v>79</v>
      </c>
      <c r="C18" s="68" t="s">
        <v>80</v>
      </c>
      <c r="D18" s="87" t="s">
        <v>56</v>
      </c>
      <c r="E18" s="57" t="s">
        <v>75</v>
      </c>
      <c r="F18" s="57"/>
      <c r="G18" s="45">
        <v>0</v>
      </c>
      <c r="H18" s="74"/>
      <c r="I18" s="40">
        <v>0</v>
      </c>
      <c r="J18" s="40"/>
      <c r="K18" s="45">
        <v>0</v>
      </c>
      <c r="L18" s="74"/>
      <c r="M18" s="45">
        <v>0</v>
      </c>
      <c r="N18" s="74"/>
      <c r="O18" s="45">
        <v>0</v>
      </c>
      <c r="P18" s="40">
        <f t="shared" si="0"/>
        <v>0</v>
      </c>
      <c r="Q18" s="40">
        <f t="shared" si="1"/>
        <v>0</v>
      </c>
      <c r="R18" s="43">
        <f t="shared" si="2"/>
        <v>0</v>
      </c>
      <c r="S18" s="18"/>
      <c r="T18" s="18"/>
      <c r="U18" s="18"/>
      <c r="W18" s="111" t="s">
        <v>253</v>
      </c>
      <c r="X18" s="111"/>
      <c r="Y18" s="111"/>
      <c r="Z18" s="111"/>
      <c r="AA18" s="31">
        <v>0</v>
      </c>
    </row>
    <row r="19" spans="1:21" ht="15">
      <c r="A19" s="90" t="s">
        <v>29</v>
      </c>
      <c r="B19" s="51" t="s">
        <v>43</v>
      </c>
      <c r="C19" s="51" t="s">
        <v>81</v>
      </c>
      <c r="D19" s="87" t="s">
        <v>56</v>
      </c>
      <c r="E19" s="88" t="s">
        <v>82</v>
      </c>
      <c r="F19" s="88"/>
      <c r="G19" s="47">
        <v>0</v>
      </c>
      <c r="H19" s="48"/>
      <c r="I19" s="40"/>
      <c r="J19" s="40"/>
      <c r="K19" s="40"/>
      <c r="L19" s="40"/>
      <c r="M19" s="40"/>
      <c r="N19" s="40"/>
      <c r="O19" s="40"/>
      <c r="P19" s="40"/>
      <c r="Q19" s="40"/>
      <c r="R19" s="43"/>
      <c r="S19" s="18"/>
      <c r="T19" s="18"/>
      <c r="U19" s="18"/>
    </row>
    <row r="20" spans="1:21" ht="16.5" customHeight="1">
      <c r="A20" s="90" t="s">
        <v>29</v>
      </c>
      <c r="B20" s="91" t="s">
        <v>83</v>
      </c>
      <c r="C20" s="91" t="s">
        <v>84</v>
      </c>
      <c r="D20" s="87" t="s">
        <v>56</v>
      </c>
      <c r="E20" s="57" t="s">
        <v>23</v>
      </c>
      <c r="F20" s="57"/>
      <c r="G20" s="74"/>
      <c r="H20" s="74"/>
      <c r="I20" s="47">
        <v>0</v>
      </c>
      <c r="J20" s="48"/>
      <c r="K20" s="40"/>
      <c r="L20" s="40"/>
      <c r="M20" s="40"/>
      <c r="N20" s="40"/>
      <c r="O20" s="40"/>
      <c r="P20" s="40"/>
      <c r="Q20" s="40"/>
      <c r="R20" s="43"/>
      <c r="S20" s="18"/>
      <c r="T20" s="18"/>
      <c r="U20" s="18"/>
    </row>
    <row r="21" spans="1:21" ht="15">
      <c r="A21" s="90" t="s">
        <v>29</v>
      </c>
      <c r="B21" s="92" t="s">
        <v>85</v>
      </c>
      <c r="C21" s="92" t="s">
        <v>86</v>
      </c>
      <c r="D21" s="87" t="s">
        <v>56</v>
      </c>
      <c r="E21" s="93"/>
      <c r="F21" s="93"/>
      <c r="G21" s="74"/>
      <c r="H21" s="74"/>
      <c r="I21" s="74"/>
      <c r="J21" s="74"/>
      <c r="K21" s="47">
        <v>0</v>
      </c>
      <c r="L21" s="48"/>
      <c r="M21" s="40"/>
      <c r="N21" s="40"/>
      <c r="O21" s="40"/>
      <c r="P21" s="40"/>
      <c r="Q21" s="40"/>
      <c r="R21" s="43"/>
      <c r="S21" s="18"/>
      <c r="T21" s="18"/>
      <c r="U21" s="18"/>
    </row>
    <row r="22" spans="1:21" ht="15">
      <c r="A22" s="90" t="s">
        <v>29</v>
      </c>
      <c r="B22" s="55" t="s">
        <v>87</v>
      </c>
      <c r="C22" s="55" t="s">
        <v>88</v>
      </c>
      <c r="D22" s="87" t="s">
        <v>56</v>
      </c>
      <c r="E22" s="93"/>
      <c r="F22" s="93"/>
      <c r="G22" s="74"/>
      <c r="H22" s="74"/>
      <c r="I22" s="74"/>
      <c r="J22" s="74"/>
      <c r="K22" s="40"/>
      <c r="L22" s="40"/>
      <c r="M22" s="47">
        <v>0</v>
      </c>
      <c r="N22" s="48"/>
      <c r="O22" s="40"/>
      <c r="P22" s="40"/>
      <c r="Q22" s="40"/>
      <c r="R22" s="43"/>
      <c r="S22" s="18"/>
      <c r="T22" s="18"/>
      <c r="U22" s="18"/>
    </row>
    <row r="23" spans="1:21" ht="15">
      <c r="A23" s="90" t="s">
        <v>29</v>
      </c>
      <c r="B23" s="55" t="s">
        <v>89</v>
      </c>
      <c r="C23" s="55" t="s">
        <v>90</v>
      </c>
      <c r="D23" s="87" t="s">
        <v>56</v>
      </c>
      <c r="E23" s="93"/>
      <c r="F23" s="93"/>
      <c r="G23" s="74"/>
      <c r="H23" s="74"/>
      <c r="I23" s="74"/>
      <c r="J23" s="74"/>
      <c r="K23" s="40"/>
      <c r="L23" s="40"/>
      <c r="M23" s="47">
        <v>0</v>
      </c>
      <c r="N23" s="48"/>
      <c r="O23" s="47">
        <v>0</v>
      </c>
      <c r="P23" s="40"/>
      <c r="Q23" s="40"/>
      <c r="R23" s="43"/>
      <c r="S23" s="18"/>
      <c r="T23" s="18"/>
      <c r="U23" s="18"/>
    </row>
    <row r="24" spans="1:10" ht="15.75" customHeight="1">
      <c r="A24" s="24"/>
      <c r="B24" s="24"/>
      <c r="C24" s="24"/>
      <c r="D24" s="24"/>
      <c r="E24" s="24"/>
      <c r="F24" s="24"/>
      <c r="G24" s="81"/>
      <c r="H24" s="81"/>
      <c r="I24" s="81"/>
      <c r="J24" s="81"/>
    </row>
    <row r="25" spans="1:10" ht="15.75" customHeight="1">
      <c r="A25" s="24"/>
      <c r="B25" s="24"/>
      <c r="C25" s="24"/>
      <c r="D25" s="24"/>
      <c r="E25" s="24"/>
      <c r="F25" s="24"/>
      <c r="G25" s="81"/>
      <c r="H25" s="81"/>
      <c r="I25" s="81"/>
      <c r="J25" s="81"/>
    </row>
    <row r="26" spans="1:10" ht="15.75" customHeight="1">
      <c r="A26" s="24"/>
      <c r="B26" s="24"/>
      <c r="C26" s="24"/>
      <c r="D26" s="24"/>
      <c r="E26" s="24"/>
      <c r="F26" s="24"/>
      <c r="G26" s="81"/>
      <c r="H26" s="81"/>
      <c r="I26" s="81"/>
      <c r="J26" s="81"/>
    </row>
    <row r="27" spans="1:10" ht="15.75" customHeight="1">
      <c r="A27" s="24"/>
      <c r="B27" s="24"/>
      <c r="C27" s="24"/>
      <c r="D27" s="24"/>
      <c r="E27" s="24"/>
      <c r="F27" s="24"/>
      <c r="G27" s="81"/>
      <c r="H27" s="81"/>
      <c r="I27" s="81"/>
      <c r="J27" s="81"/>
    </row>
    <row r="28" spans="1:10" ht="15.75" customHeight="1">
      <c r="A28" s="24"/>
      <c r="B28" s="24"/>
      <c r="C28" s="24"/>
      <c r="D28" s="24"/>
      <c r="E28" s="24"/>
      <c r="F28" s="24"/>
      <c r="G28" s="81"/>
      <c r="H28" s="81"/>
      <c r="I28" s="81"/>
      <c r="J28" s="81"/>
    </row>
    <row r="29" spans="1:10" ht="15.75" customHeight="1">
      <c r="A29" s="24"/>
      <c r="B29" s="24"/>
      <c r="C29" s="24"/>
      <c r="D29" s="24"/>
      <c r="E29" s="24"/>
      <c r="F29" s="24"/>
      <c r="G29" s="81"/>
      <c r="H29" s="81"/>
      <c r="I29" s="81"/>
      <c r="J29" s="81"/>
    </row>
    <row r="30" spans="1:10" ht="15.75" customHeight="1">
      <c r="A30" s="24"/>
      <c r="B30" s="24"/>
      <c r="C30" s="24"/>
      <c r="D30" s="24"/>
      <c r="E30" s="24"/>
      <c r="F30" s="24"/>
      <c r="G30" s="81"/>
      <c r="H30" s="81"/>
      <c r="I30" s="81"/>
      <c r="J30" s="81"/>
    </row>
    <row r="31" spans="1:10" ht="15.75" customHeight="1">
      <c r="A31" s="24"/>
      <c r="B31" s="24"/>
      <c r="C31" s="24"/>
      <c r="D31" s="24"/>
      <c r="E31" s="24"/>
      <c r="F31" s="24"/>
      <c r="G31" s="81"/>
      <c r="H31" s="81"/>
      <c r="I31" s="81"/>
      <c r="J31" s="81"/>
    </row>
    <row r="32" spans="1:6" ht="15.75" customHeight="1">
      <c r="A32" s="24"/>
      <c r="B32" s="24"/>
      <c r="C32" s="24"/>
      <c r="D32" s="24"/>
      <c r="E32" s="24"/>
      <c r="F32" s="24"/>
    </row>
    <row r="33" spans="1:6" ht="15.75" customHeight="1">
      <c r="A33" s="24"/>
      <c r="B33" s="24"/>
      <c r="C33" s="24"/>
      <c r="D33" s="24"/>
      <c r="E33" s="24"/>
      <c r="F33" s="24"/>
    </row>
    <row r="34" spans="2:6" ht="15.75" customHeight="1">
      <c r="B34" s="24"/>
      <c r="C34" s="24"/>
      <c r="D34" s="24"/>
      <c r="E34" s="24"/>
      <c r="F34" s="24"/>
    </row>
    <row r="35" ht="15.75" customHeight="1">
      <c r="D35" s="82"/>
    </row>
    <row r="36" ht="15.75" customHeight="1">
      <c r="D36" s="82"/>
    </row>
    <row r="37" ht="15.75" customHeight="1">
      <c r="D37" s="82"/>
    </row>
    <row r="38" ht="15.75" customHeight="1">
      <c r="D38" s="82"/>
    </row>
    <row r="39" ht="15.75" customHeight="1">
      <c r="D39" s="82"/>
    </row>
    <row r="40" ht="15.75" customHeight="1">
      <c r="D40" s="82"/>
    </row>
    <row r="41" ht="15.75" customHeight="1">
      <c r="D41" s="82"/>
    </row>
    <row r="42" ht="15.75" customHeight="1">
      <c r="D42" s="82"/>
    </row>
    <row r="43" ht="15.75" customHeight="1">
      <c r="D43" s="82"/>
    </row>
    <row r="44" ht="15.75" customHeight="1">
      <c r="D44" s="82"/>
    </row>
    <row r="45" ht="15.75" customHeight="1">
      <c r="D45" s="82"/>
    </row>
    <row r="46" ht="15.75" customHeight="1">
      <c r="D46" s="82"/>
    </row>
    <row r="47" ht="15.75" customHeight="1">
      <c r="D47" s="82"/>
    </row>
    <row r="48" ht="15.75" customHeight="1">
      <c r="D48" s="82"/>
    </row>
    <row r="49" ht="15.75" customHeight="1">
      <c r="D49" s="82"/>
    </row>
    <row r="50" ht="15.75" customHeight="1">
      <c r="D50" s="82"/>
    </row>
    <row r="51" ht="15.75" customHeight="1">
      <c r="D51" s="82"/>
    </row>
    <row r="52" ht="15.75" customHeight="1">
      <c r="D52" s="82"/>
    </row>
    <row r="53" ht="15.75" customHeight="1">
      <c r="D53" s="82"/>
    </row>
    <row r="54" ht="15.75" customHeight="1">
      <c r="D54" s="82"/>
    </row>
    <row r="55" ht="15.75" customHeight="1">
      <c r="D55" s="82"/>
    </row>
    <row r="56" ht="15.75" customHeight="1">
      <c r="D56" s="82"/>
    </row>
    <row r="57" ht="15.75" customHeight="1">
      <c r="D57" s="82"/>
    </row>
    <row r="58" ht="15.75" customHeight="1">
      <c r="D58" s="82"/>
    </row>
    <row r="59" ht="15.75" customHeight="1">
      <c r="D59" s="82"/>
    </row>
    <row r="60" ht="15.75" customHeight="1">
      <c r="D60" s="82"/>
    </row>
    <row r="61" ht="15.75" customHeight="1">
      <c r="D61" s="82"/>
    </row>
    <row r="62" ht="15.75" customHeight="1">
      <c r="D62" s="82"/>
    </row>
    <row r="63" ht="15.75" customHeight="1">
      <c r="D63" s="82"/>
    </row>
    <row r="64" ht="15.75" customHeight="1">
      <c r="D64" s="82"/>
    </row>
    <row r="65" ht="15.75" customHeight="1">
      <c r="D65" s="82"/>
    </row>
    <row r="66" ht="15.75" customHeight="1">
      <c r="D66" s="82"/>
    </row>
    <row r="67" ht="15.75" customHeight="1">
      <c r="D67" s="82"/>
    </row>
    <row r="68" ht="15.75" customHeight="1">
      <c r="D68" s="82"/>
    </row>
    <row r="69" ht="15.75" customHeight="1">
      <c r="D69" s="82"/>
    </row>
    <row r="70" ht="15.75" customHeight="1">
      <c r="D70" s="82"/>
    </row>
    <row r="71" ht="15.75" customHeight="1">
      <c r="D71" s="82"/>
    </row>
    <row r="72" ht="15.75" customHeight="1">
      <c r="D72" s="82"/>
    </row>
    <row r="73" ht="15.75" customHeight="1">
      <c r="D73" s="82"/>
    </row>
    <row r="74" ht="15.75" customHeight="1">
      <c r="D74" s="82"/>
    </row>
    <row r="75" ht="15.75" customHeight="1">
      <c r="D75" s="82"/>
    </row>
    <row r="76" ht="15.75" customHeight="1">
      <c r="D76" s="82"/>
    </row>
    <row r="77" ht="15.75" customHeight="1">
      <c r="D77" s="82"/>
    </row>
    <row r="78" ht="15.75" customHeight="1">
      <c r="D78" s="82"/>
    </row>
    <row r="79" ht="15.75" customHeight="1">
      <c r="D79" s="82"/>
    </row>
    <row r="80" ht="15.75" customHeight="1">
      <c r="D80" s="82"/>
    </row>
    <row r="81" ht="15.75" customHeight="1">
      <c r="D81" s="82"/>
    </row>
    <row r="82" ht="15.75" customHeight="1">
      <c r="D82" s="82"/>
    </row>
    <row r="83" ht="15.75" customHeight="1">
      <c r="D83" s="82"/>
    </row>
    <row r="84" ht="15.75" customHeight="1">
      <c r="D84" s="82"/>
    </row>
    <row r="85" ht="15.75" customHeight="1">
      <c r="D85" s="82"/>
    </row>
    <row r="86" ht="15.75" customHeight="1">
      <c r="D86" s="82"/>
    </row>
    <row r="87" ht="15.75" customHeight="1">
      <c r="D87" s="82"/>
    </row>
    <row r="88" ht="15.75" customHeight="1">
      <c r="D88" s="82"/>
    </row>
    <row r="89" ht="15.75" customHeight="1">
      <c r="D89" s="82"/>
    </row>
    <row r="90" ht="15.75" customHeight="1">
      <c r="D90" s="82"/>
    </row>
    <row r="91" ht="15.75" customHeight="1">
      <c r="D91" s="82"/>
    </row>
    <row r="92" ht="15.75" customHeight="1">
      <c r="D92" s="82"/>
    </row>
    <row r="93" ht="15.75" customHeight="1">
      <c r="D93" s="82"/>
    </row>
    <row r="94" ht="15.75" customHeight="1">
      <c r="D94" s="82"/>
    </row>
    <row r="95" ht="15.75" customHeight="1">
      <c r="D95" s="82"/>
    </row>
    <row r="96" ht="15.75" customHeight="1">
      <c r="D96" s="82"/>
    </row>
    <row r="97" ht="15.75" customHeight="1">
      <c r="D97" s="82"/>
    </row>
    <row r="98" ht="15.75" customHeight="1">
      <c r="D98" s="82"/>
    </row>
    <row r="99" ht="15.75" customHeight="1">
      <c r="D99" s="82"/>
    </row>
    <row r="100" ht="15.75" customHeight="1">
      <c r="D100" s="82"/>
    </row>
    <row r="101" ht="15.75" customHeight="1"/>
  </sheetData>
  <sheetProtection selectLockedCells="1" selectUnlockedCells="1"/>
  <mergeCells count="9">
    <mergeCell ref="A1:P1"/>
    <mergeCell ref="A2:P3"/>
    <mergeCell ref="W18:Z18"/>
    <mergeCell ref="W17:Z17"/>
    <mergeCell ref="A4:A5"/>
    <mergeCell ref="B4:B5"/>
    <mergeCell ref="C4:C5"/>
    <mergeCell ref="D4:D5"/>
    <mergeCell ref="E4:E5"/>
  </mergeCells>
  <printOptions/>
  <pageMargins left="0.7" right="0.7" top="0.75" bottom="0.75" header="0.75" footer="0.75"/>
  <pageSetup horizontalDpi="300" verticalDpi="300" orientation="landscape" paperSiz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8"/>
  <sheetViews>
    <sheetView zoomScalePageLayoutView="0" workbookViewId="0" topLeftCell="A4">
      <selection activeCell="T17" sqref="T17"/>
    </sheetView>
  </sheetViews>
  <sheetFormatPr defaultColWidth="13.125" defaultRowHeight="15" customHeight="1"/>
  <cols>
    <col min="1" max="1" width="4.625" style="21" customWidth="1"/>
    <col min="2" max="2" width="10.25390625" style="21" customWidth="1"/>
    <col min="3" max="3" width="16.375" style="21" customWidth="1"/>
    <col min="4" max="4" width="4.50390625" style="21" customWidth="1"/>
    <col min="5" max="5" width="17.25390625" style="21" customWidth="1"/>
    <col min="6" max="6" width="4.625" style="21" customWidth="1"/>
    <col min="7" max="15" width="3.875" style="21" customWidth="1"/>
    <col min="16" max="16" width="3.25390625" style="21" bestFit="1" customWidth="1"/>
    <col min="17" max="17" width="3.25390625" style="21" customWidth="1"/>
    <col min="18" max="18" width="4.25390625" style="22" customWidth="1"/>
    <col min="19" max="21" width="3.25390625" style="21" customWidth="1"/>
    <col min="22" max="22" width="1.4921875" style="21" customWidth="1"/>
    <col min="23" max="24" width="3.25390625" style="21" bestFit="1" customWidth="1"/>
    <col min="25" max="25" width="5.00390625" style="21" customWidth="1"/>
    <col min="26" max="27" width="3.25390625" style="21" bestFit="1" customWidth="1"/>
    <col min="28" max="28" width="7.75390625" style="21" customWidth="1"/>
    <col min="29" max="16384" width="13.125" style="21" customWidth="1"/>
  </cols>
  <sheetData>
    <row r="1" spans="1:16" ht="15.75">
      <c r="A1" s="112" t="s">
        <v>244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5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ht="33.7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27" s="22" customFormat="1" ht="77.25">
      <c r="A4" s="116" t="s">
        <v>1</v>
      </c>
      <c r="B4" s="116" t="s">
        <v>2</v>
      </c>
      <c r="C4" s="116" t="s">
        <v>3</v>
      </c>
      <c r="D4" s="110" t="s">
        <v>4</v>
      </c>
      <c r="E4" s="116" t="s">
        <v>5</v>
      </c>
      <c r="F4" s="84"/>
      <c r="G4" s="86" t="s">
        <v>6</v>
      </c>
      <c r="H4" s="86"/>
      <c r="I4" s="84" t="s">
        <v>7</v>
      </c>
      <c r="J4" s="84"/>
      <c r="K4" s="84" t="s">
        <v>8</v>
      </c>
      <c r="L4" s="84"/>
      <c r="M4" s="84" t="s">
        <v>9</v>
      </c>
      <c r="N4" s="84"/>
      <c r="O4" s="84" t="s">
        <v>10</v>
      </c>
      <c r="P4" s="36" t="s">
        <v>250</v>
      </c>
      <c r="Q4" s="36" t="s">
        <v>247</v>
      </c>
      <c r="R4" s="36" t="s">
        <v>248</v>
      </c>
      <c r="W4" s="28" t="s">
        <v>1</v>
      </c>
      <c r="X4" s="28" t="s">
        <v>226</v>
      </c>
      <c r="Y4" s="28"/>
      <c r="Z4" s="28" t="s">
        <v>1</v>
      </c>
      <c r="AA4" s="28" t="s">
        <v>227</v>
      </c>
    </row>
    <row r="5" spans="1:27" s="22" customFormat="1" ht="33.75">
      <c r="A5" s="116"/>
      <c r="B5" s="116"/>
      <c r="C5" s="116"/>
      <c r="D5" s="110"/>
      <c r="E5" s="116"/>
      <c r="F5" s="37" t="s">
        <v>1</v>
      </c>
      <c r="G5" s="37" t="s">
        <v>251</v>
      </c>
      <c r="H5" s="37" t="s">
        <v>1</v>
      </c>
      <c r="I5" s="37" t="s">
        <v>251</v>
      </c>
      <c r="J5" s="37" t="s">
        <v>1</v>
      </c>
      <c r="K5" s="37" t="s">
        <v>251</v>
      </c>
      <c r="L5" s="37" t="s">
        <v>1</v>
      </c>
      <c r="M5" s="37" t="s">
        <v>251</v>
      </c>
      <c r="N5" s="37" t="s">
        <v>1</v>
      </c>
      <c r="O5" s="37" t="s">
        <v>251</v>
      </c>
      <c r="P5" s="37" t="s">
        <v>251</v>
      </c>
      <c r="Q5" s="37" t="s">
        <v>251</v>
      </c>
      <c r="R5" s="38" t="s">
        <v>251</v>
      </c>
      <c r="W5" s="28"/>
      <c r="X5" s="28"/>
      <c r="Y5" s="28"/>
      <c r="Z5" s="28"/>
      <c r="AA5" s="28"/>
    </row>
    <row r="6" spans="1:29" ht="15">
      <c r="A6" s="39">
        <v>1</v>
      </c>
      <c r="B6" s="94" t="s">
        <v>91</v>
      </c>
      <c r="C6" s="94" t="s">
        <v>92</v>
      </c>
      <c r="D6" s="95" t="s">
        <v>93</v>
      </c>
      <c r="E6" s="65" t="s">
        <v>34</v>
      </c>
      <c r="F6" s="42" t="s">
        <v>228</v>
      </c>
      <c r="G6" s="40">
        <v>15</v>
      </c>
      <c r="H6" s="42" t="s">
        <v>228</v>
      </c>
      <c r="I6" s="40">
        <v>15</v>
      </c>
      <c r="J6" s="42" t="s">
        <v>228</v>
      </c>
      <c r="K6" s="40">
        <v>15</v>
      </c>
      <c r="L6" s="42" t="s">
        <v>230</v>
      </c>
      <c r="M6" s="40">
        <v>12</v>
      </c>
      <c r="N6" s="42" t="s">
        <v>228</v>
      </c>
      <c r="O6" s="40">
        <v>20</v>
      </c>
      <c r="P6" s="40">
        <f aca="true" t="shared" si="0" ref="P6:P19">G6+I6+K6+M6+O6</f>
        <v>77</v>
      </c>
      <c r="Q6" s="40">
        <f>MIN(K6,G6,I6,K6,M6,O6)</f>
        <v>12</v>
      </c>
      <c r="R6" s="43">
        <f aca="true" t="shared" si="1" ref="R6:R19">P6-Q6</f>
        <v>65</v>
      </c>
      <c r="W6" s="20" t="s">
        <v>228</v>
      </c>
      <c r="X6" s="18">
        <v>20</v>
      </c>
      <c r="Y6" s="18"/>
      <c r="Z6" s="20" t="s">
        <v>228</v>
      </c>
      <c r="AA6" s="18">
        <v>15</v>
      </c>
      <c r="AB6" s="26"/>
      <c r="AC6" s="26"/>
    </row>
    <row r="7" spans="1:29" ht="15">
      <c r="A7" s="39">
        <v>2</v>
      </c>
      <c r="B7" s="94" t="s">
        <v>94</v>
      </c>
      <c r="C7" s="94" t="s">
        <v>95</v>
      </c>
      <c r="D7" s="95" t="s">
        <v>93</v>
      </c>
      <c r="E7" s="65" t="s">
        <v>34</v>
      </c>
      <c r="F7" s="42" t="s">
        <v>229</v>
      </c>
      <c r="G7" s="40">
        <v>12</v>
      </c>
      <c r="H7" s="42" t="s">
        <v>229</v>
      </c>
      <c r="I7" s="40">
        <v>12</v>
      </c>
      <c r="J7" s="42" t="s">
        <v>230</v>
      </c>
      <c r="K7" s="40">
        <v>10</v>
      </c>
      <c r="L7" s="42" t="s">
        <v>228</v>
      </c>
      <c r="M7" s="40">
        <v>20</v>
      </c>
      <c r="N7" s="42" t="s">
        <v>229</v>
      </c>
      <c r="O7" s="40">
        <v>16</v>
      </c>
      <c r="P7" s="40">
        <f t="shared" si="0"/>
        <v>70</v>
      </c>
      <c r="Q7" s="40">
        <f>MIN(K7,G7,I7,K7,M7,O7)</f>
        <v>10</v>
      </c>
      <c r="R7" s="43">
        <f t="shared" si="1"/>
        <v>60</v>
      </c>
      <c r="S7" s="24"/>
      <c r="T7" s="24"/>
      <c r="U7" s="24"/>
      <c r="V7" s="24"/>
      <c r="W7" s="20" t="s">
        <v>229</v>
      </c>
      <c r="X7" s="18">
        <v>16</v>
      </c>
      <c r="Y7" s="18"/>
      <c r="Z7" s="20" t="s">
        <v>229</v>
      </c>
      <c r="AA7" s="18">
        <v>12</v>
      </c>
      <c r="AB7" s="26"/>
      <c r="AC7" s="26"/>
    </row>
    <row r="8" spans="1:29" ht="15">
      <c r="A8" s="39">
        <v>3</v>
      </c>
      <c r="B8" s="94" t="s">
        <v>96</v>
      </c>
      <c r="C8" s="94" t="s">
        <v>97</v>
      </c>
      <c r="D8" s="95" t="s">
        <v>93</v>
      </c>
      <c r="E8" s="65" t="s">
        <v>34</v>
      </c>
      <c r="F8" s="42" t="s">
        <v>230</v>
      </c>
      <c r="G8" s="40">
        <v>10</v>
      </c>
      <c r="H8" s="42" t="s">
        <v>230</v>
      </c>
      <c r="I8" s="40">
        <v>10</v>
      </c>
      <c r="J8" s="42" t="s">
        <v>229</v>
      </c>
      <c r="K8" s="40">
        <v>12</v>
      </c>
      <c r="L8" s="42" t="s">
        <v>229</v>
      </c>
      <c r="M8" s="40">
        <v>16</v>
      </c>
      <c r="N8" s="42" t="s">
        <v>230</v>
      </c>
      <c r="O8" s="40">
        <v>12</v>
      </c>
      <c r="P8" s="40">
        <f t="shared" si="0"/>
        <v>60</v>
      </c>
      <c r="Q8" s="40">
        <f>MIN(K8,G8,I8,K8,M8,O8)</f>
        <v>10</v>
      </c>
      <c r="R8" s="43">
        <f t="shared" si="1"/>
        <v>50</v>
      </c>
      <c r="S8" s="24"/>
      <c r="T8" s="24"/>
      <c r="U8" s="24"/>
      <c r="V8" s="24"/>
      <c r="W8" s="20" t="s">
        <v>230</v>
      </c>
      <c r="X8" s="18">
        <v>12</v>
      </c>
      <c r="Y8" s="18"/>
      <c r="Z8" s="20" t="s">
        <v>230</v>
      </c>
      <c r="AA8" s="18">
        <v>10</v>
      </c>
      <c r="AB8" s="26"/>
      <c r="AC8" s="26"/>
    </row>
    <row r="9" spans="1:29" ht="15">
      <c r="A9" s="39">
        <v>4</v>
      </c>
      <c r="B9" s="94" t="s">
        <v>98</v>
      </c>
      <c r="C9" s="94" t="s">
        <v>99</v>
      </c>
      <c r="D9" s="95" t="s">
        <v>93</v>
      </c>
      <c r="E9" s="65" t="s">
        <v>17</v>
      </c>
      <c r="F9" s="42" t="s">
        <v>232</v>
      </c>
      <c r="G9" s="40">
        <v>6</v>
      </c>
      <c r="H9" s="42" t="s">
        <v>232</v>
      </c>
      <c r="I9" s="40">
        <v>6</v>
      </c>
      <c r="J9" s="42" t="s">
        <v>231</v>
      </c>
      <c r="K9" s="40">
        <v>8</v>
      </c>
      <c r="L9" s="42" t="s">
        <v>231</v>
      </c>
      <c r="M9" s="40">
        <v>10</v>
      </c>
      <c r="N9" s="42" t="s">
        <v>231</v>
      </c>
      <c r="O9" s="40">
        <v>10</v>
      </c>
      <c r="P9" s="40">
        <f t="shared" si="0"/>
        <v>40</v>
      </c>
      <c r="Q9" s="40">
        <f>MIN(K9,G9,I9,K9,M9,O9)</f>
        <v>6</v>
      </c>
      <c r="R9" s="43">
        <f t="shared" si="1"/>
        <v>34</v>
      </c>
      <c r="S9" s="24"/>
      <c r="T9" s="24"/>
      <c r="U9" s="24"/>
      <c r="V9" s="24"/>
      <c r="W9" s="20" t="s">
        <v>231</v>
      </c>
      <c r="X9" s="18">
        <v>10</v>
      </c>
      <c r="Y9" s="18"/>
      <c r="Z9" s="20" t="s">
        <v>231</v>
      </c>
      <c r="AA9" s="18">
        <v>8</v>
      </c>
      <c r="AB9" s="26"/>
      <c r="AC9" s="26"/>
    </row>
    <row r="10" spans="1:29" ht="15">
      <c r="A10" s="39">
        <v>5</v>
      </c>
      <c r="B10" s="94" t="s">
        <v>100</v>
      </c>
      <c r="C10" s="94" t="s">
        <v>25</v>
      </c>
      <c r="D10" s="95" t="s">
        <v>93</v>
      </c>
      <c r="E10" s="65" t="s">
        <v>101</v>
      </c>
      <c r="F10" s="42" t="s">
        <v>231</v>
      </c>
      <c r="G10" s="40">
        <v>8</v>
      </c>
      <c r="H10" s="42" t="s">
        <v>231</v>
      </c>
      <c r="I10" s="40">
        <v>8</v>
      </c>
      <c r="J10" s="42" t="s">
        <v>232</v>
      </c>
      <c r="K10" s="40">
        <v>6</v>
      </c>
      <c r="L10" s="42" t="s">
        <v>233</v>
      </c>
      <c r="M10" s="40">
        <v>6</v>
      </c>
      <c r="N10" s="42" t="s">
        <v>232</v>
      </c>
      <c r="O10" s="40">
        <v>8</v>
      </c>
      <c r="P10" s="40">
        <f t="shared" si="0"/>
        <v>36</v>
      </c>
      <c r="Q10" s="40">
        <f>MIN(K10,G10,I10,K10,M10,O10)</f>
        <v>6</v>
      </c>
      <c r="R10" s="43">
        <f t="shared" si="1"/>
        <v>30</v>
      </c>
      <c r="S10" s="24"/>
      <c r="T10" s="24"/>
      <c r="U10" s="24"/>
      <c r="V10" s="24"/>
      <c r="W10" s="20" t="s">
        <v>232</v>
      </c>
      <c r="X10" s="18">
        <v>8</v>
      </c>
      <c r="Y10" s="18"/>
      <c r="Z10" s="20" t="s">
        <v>232</v>
      </c>
      <c r="AA10" s="18">
        <v>6</v>
      </c>
      <c r="AB10" s="26"/>
      <c r="AC10" s="26"/>
    </row>
    <row r="11" spans="1:29" ht="15">
      <c r="A11" s="39">
        <v>6</v>
      </c>
      <c r="B11" s="94" t="s">
        <v>104</v>
      </c>
      <c r="C11" s="94" t="s">
        <v>105</v>
      </c>
      <c r="D11" s="95" t="s">
        <v>93</v>
      </c>
      <c r="E11" s="65" t="s">
        <v>17</v>
      </c>
      <c r="F11" s="42" t="s">
        <v>233</v>
      </c>
      <c r="G11" s="40">
        <v>5</v>
      </c>
      <c r="H11" s="40"/>
      <c r="I11" s="45">
        <v>0</v>
      </c>
      <c r="J11" s="40"/>
      <c r="K11" s="45">
        <v>0</v>
      </c>
      <c r="L11" s="42" t="s">
        <v>232</v>
      </c>
      <c r="M11" s="40">
        <v>8</v>
      </c>
      <c r="N11" s="42" t="s">
        <v>235</v>
      </c>
      <c r="O11" s="40">
        <v>3</v>
      </c>
      <c r="P11" s="40">
        <f t="shared" si="0"/>
        <v>16</v>
      </c>
      <c r="Q11" s="40">
        <f>MIN(K11,G11,I11,K11,M11,O11)</f>
        <v>0</v>
      </c>
      <c r="R11" s="43">
        <f t="shared" si="1"/>
        <v>16</v>
      </c>
      <c r="S11" s="24"/>
      <c r="T11" s="24"/>
      <c r="U11" s="24"/>
      <c r="V11" s="24"/>
      <c r="W11" s="20" t="s">
        <v>233</v>
      </c>
      <c r="X11" s="18">
        <v>6</v>
      </c>
      <c r="Y11" s="18"/>
      <c r="Z11" s="20" t="s">
        <v>233</v>
      </c>
      <c r="AA11" s="18">
        <v>5</v>
      </c>
      <c r="AB11" s="26"/>
      <c r="AC11" s="26"/>
    </row>
    <row r="12" spans="1:29" ht="15">
      <c r="A12" s="39">
        <v>7</v>
      </c>
      <c r="B12" s="94" t="s">
        <v>102</v>
      </c>
      <c r="C12" s="94" t="s">
        <v>103</v>
      </c>
      <c r="D12" s="95" t="s">
        <v>93</v>
      </c>
      <c r="E12" s="65" t="s">
        <v>34</v>
      </c>
      <c r="F12" s="42" t="s">
        <v>235</v>
      </c>
      <c r="G12" s="40">
        <v>3</v>
      </c>
      <c r="H12" s="42" t="s">
        <v>234</v>
      </c>
      <c r="I12" s="40">
        <v>4</v>
      </c>
      <c r="J12" s="42" t="s">
        <v>233</v>
      </c>
      <c r="K12" s="40">
        <v>5</v>
      </c>
      <c r="L12" s="42" t="s">
        <v>235</v>
      </c>
      <c r="M12" s="40">
        <v>3</v>
      </c>
      <c r="N12" s="42" t="s">
        <v>236</v>
      </c>
      <c r="O12" s="40">
        <v>2</v>
      </c>
      <c r="P12" s="40">
        <f t="shared" si="0"/>
        <v>17</v>
      </c>
      <c r="Q12" s="40">
        <f>MIN(K12,G12,I12,K12,M12,O12)</f>
        <v>2</v>
      </c>
      <c r="R12" s="43">
        <f t="shared" si="1"/>
        <v>15</v>
      </c>
      <c r="S12" s="24"/>
      <c r="T12" s="24"/>
      <c r="U12" s="24"/>
      <c r="V12" s="24"/>
      <c r="W12" s="20" t="s">
        <v>234</v>
      </c>
      <c r="X12" s="18">
        <v>4</v>
      </c>
      <c r="Y12" s="18"/>
      <c r="Z12" s="20" t="s">
        <v>234</v>
      </c>
      <c r="AA12" s="18">
        <v>4</v>
      </c>
      <c r="AB12" s="26"/>
      <c r="AC12" s="26"/>
    </row>
    <row r="13" spans="1:29" ht="15">
      <c r="A13" s="39">
        <v>7</v>
      </c>
      <c r="B13" s="94" t="s">
        <v>108</v>
      </c>
      <c r="C13" s="94" t="s">
        <v>109</v>
      </c>
      <c r="D13" s="95" t="s">
        <v>93</v>
      </c>
      <c r="E13" s="65" t="s">
        <v>34</v>
      </c>
      <c r="F13" s="65"/>
      <c r="G13" s="40">
        <v>0</v>
      </c>
      <c r="H13" s="42" t="s">
        <v>233</v>
      </c>
      <c r="I13" s="40">
        <v>5</v>
      </c>
      <c r="J13" s="42" t="s">
        <v>234</v>
      </c>
      <c r="K13" s="40">
        <v>4</v>
      </c>
      <c r="L13" s="40"/>
      <c r="M13" s="45">
        <v>0</v>
      </c>
      <c r="N13" s="42" t="s">
        <v>233</v>
      </c>
      <c r="O13" s="40">
        <v>6</v>
      </c>
      <c r="P13" s="40">
        <f t="shared" si="0"/>
        <v>15</v>
      </c>
      <c r="Q13" s="40">
        <f>MIN(K13,G13,I13,K13,M13,O13)</f>
        <v>0</v>
      </c>
      <c r="R13" s="43">
        <f t="shared" si="1"/>
        <v>15</v>
      </c>
      <c r="S13" s="24"/>
      <c r="T13" s="24"/>
      <c r="U13" s="24"/>
      <c r="V13" s="24"/>
      <c r="W13" s="20" t="s">
        <v>235</v>
      </c>
      <c r="X13" s="18">
        <v>3</v>
      </c>
      <c r="Y13" s="18"/>
      <c r="Z13" s="20" t="s">
        <v>235</v>
      </c>
      <c r="AA13" s="18">
        <v>3</v>
      </c>
      <c r="AB13" s="26"/>
      <c r="AC13" s="26"/>
    </row>
    <row r="14" spans="1:29" ht="15">
      <c r="A14" s="39">
        <v>9</v>
      </c>
      <c r="B14" s="94" t="s">
        <v>106</v>
      </c>
      <c r="C14" s="94" t="s">
        <v>107</v>
      </c>
      <c r="D14" s="95" t="s">
        <v>93</v>
      </c>
      <c r="E14" s="65" t="s">
        <v>34</v>
      </c>
      <c r="F14" s="42" t="s">
        <v>236</v>
      </c>
      <c r="G14" s="40">
        <v>2</v>
      </c>
      <c r="H14" s="42" t="s">
        <v>235</v>
      </c>
      <c r="I14" s="40">
        <v>3</v>
      </c>
      <c r="J14" s="42" t="s">
        <v>235</v>
      </c>
      <c r="K14" s="40">
        <v>3</v>
      </c>
      <c r="L14" s="42" t="s">
        <v>234</v>
      </c>
      <c r="M14" s="40">
        <v>4</v>
      </c>
      <c r="N14" s="42" t="s">
        <v>234</v>
      </c>
      <c r="O14" s="40">
        <v>4</v>
      </c>
      <c r="P14" s="40">
        <f t="shared" si="0"/>
        <v>16</v>
      </c>
      <c r="Q14" s="40">
        <f>MIN(K14,G14,I14,K14,M14,O14)</f>
        <v>2</v>
      </c>
      <c r="R14" s="43">
        <f t="shared" si="1"/>
        <v>14</v>
      </c>
      <c r="S14" s="24"/>
      <c r="T14" s="24"/>
      <c r="U14" s="24"/>
      <c r="V14" s="24"/>
      <c r="W14" s="20" t="s">
        <v>236</v>
      </c>
      <c r="X14" s="18">
        <v>2</v>
      </c>
      <c r="Y14" s="18"/>
      <c r="Z14" s="20" t="s">
        <v>236</v>
      </c>
      <c r="AA14" s="18">
        <v>2</v>
      </c>
      <c r="AB14" s="26"/>
      <c r="AC14" s="26"/>
    </row>
    <row r="15" spans="1:29" ht="15">
      <c r="A15" s="39">
        <v>10</v>
      </c>
      <c r="B15" s="94" t="s">
        <v>110</v>
      </c>
      <c r="C15" s="94" t="s">
        <v>111</v>
      </c>
      <c r="D15" s="95" t="s">
        <v>93</v>
      </c>
      <c r="E15" s="65" t="s">
        <v>34</v>
      </c>
      <c r="F15" s="42" t="s">
        <v>234</v>
      </c>
      <c r="G15" s="40">
        <v>4</v>
      </c>
      <c r="H15" s="42" t="s">
        <v>236</v>
      </c>
      <c r="I15" s="40">
        <v>2</v>
      </c>
      <c r="J15" s="42" t="s">
        <v>236</v>
      </c>
      <c r="K15" s="40">
        <v>2</v>
      </c>
      <c r="L15" s="42" t="s">
        <v>237</v>
      </c>
      <c r="M15" s="40">
        <v>1</v>
      </c>
      <c r="N15" s="40" t="s">
        <v>255</v>
      </c>
      <c r="O15" s="40">
        <v>0</v>
      </c>
      <c r="P15" s="40">
        <f t="shared" si="0"/>
        <v>9</v>
      </c>
      <c r="Q15" s="40">
        <f>MIN(K15,G15,I15,K15,M15,O15)</f>
        <v>0</v>
      </c>
      <c r="R15" s="43">
        <f t="shared" si="1"/>
        <v>9</v>
      </c>
      <c r="S15" s="24"/>
      <c r="T15" s="24"/>
      <c r="U15" s="24"/>
      <c r="V15" s="24"/>
      <c r="W15" s="20" t="s">
        <v>237</v>
      </c>
      <c r="X15" s="18">
        <v>1</v>
      </c>
      <c r="Y15" s="18"/>
      <c r="Z15" s="20" t="s">
        <v>237</v>
      </c>
      <c r="AA15" s="18">
        <v>1</v>
      </c>
      <c r="AB15" s="26"/>
      <c r="AC15" s="26"/>
    </row>
    <row r="16" spans="1:29" ht="15">
      <c r="A16" s="39">
        <v>11</v>
      </c>
      <c r="B16" s="94" t="s">
        <v>24</v>
      </c>
      <c r="C16" s="94" t="s">
        <v>112</v>
      </c>
      <c r="D16" s="95" t="s">
        <v>93</v>
      </c>
      <c r="E16" s="65" t="s">
        <v>17</v>
      </c>
      <c r="F16" s="65"/>
      <c r="G16" s="40">
        <v>0</v>
      </c>
      <c r="H16" s="40"/>
      <c r="I16" s="45">
        <v>0</v>
      </c>
      <c r="J16" s="40"/>
      <c r="K16" s="45">
        <v>0</v>
      </c>
      <c r="L16" s="42" t="s">
        <v>236</v>
      </c>
      <c r="M16" s="40">
        <v>2</v>
      </c>
      <c r="N16" s="40" t="s">
        <v>256</v>
      </c>
      <c r="O16" s="40">
        <f>MIN(I16,E16,G16,I16,K16,M16)</f>
        <v>0</v>
      </c>
      <c r="P16" s="40">
        <f t="shared" si="0"/>
        <v>2</v>
      </c>
      <c r="Q16" s="40">
        <f>MIN(K16,G16,I16,K16,M16,O16)</f>
        <v>0</v>
      </c>
      <c r="R16" s="43">
        <f t="shared" si="1"/>
        <v>2</v>
      </c>
      <c r="S16" s="24"/>
      <c r="T16" s="24"/>
      <c r="U16" s="24"/>
      <c r="V16" s="24"/>
      <c r="W16" s="24"/>
      <c r="X16" s="24"/>
      <c r="Y16" s="24"/>
      <c r="Z16" s="20" t="s">
        <v>238</v>
      </c>
      <c r="AA16" s="18">
        <v>0</v>
      </c>
      <c r="AB16" s="26"/>
      <c r="AC16" s="26"/>
    </row>
    <row r="17" spans="1:29" ht="15">
      <c r="A17" s="39">
        <v>11</v>
      </c>
      <c r="B17" s="94" t="s">
        <v>114</v>
      </c>
      <c r="C17" s="94" t="s">
        <v>115</v>
      </c>
      <c r="D17" s="95" t="s">
        <v>93</v>
      </c>
      <c r="E17" s="65" t="s">
        <v>17</v>
      </c>
      <c r="F17" s="65"/>
      <c r="G17" s="40">
        <v>0</v>
      </c>
      <c r="H17" s="40"/>
      <c r="I17" s="45">
        <v>0</v>
      </c>
      <c r="J17" s="42" t="s">
        <v>237</v>
      </c>
      <c r="K17" s="40">
        <v>1</v>
      </c>
      <c r="L17" s="40"/>
      <c r="M17" s="45">
        <v>0</v>
      </c>
      <c r="N17" s="42" t="s">
        <v>237</v>
      </c>
      <c r="O17" s="40">
        <v>1</v>
      </c>
      <c r="P17" s="40">
        <f t="shared" si="0"/>
        <v>2</v>
      </c>
      <c r="Q17" s="40">
        <f>MIN(K17,G17,I17,K17,M17,O17)</f>
        <v>0</v>
      </c>
      <c r="R17" s="43">
        <f t="shared" si="1"/>
        <v>2</v>
      </c>
      <c r="S17" s="24"/>
      <c r="T17" s="24"/>
      <c r="U17" s="24"/>
      <c r="V17" s="24"/>
      <c r="W17" s="111" t="s">
        <v>252</v>
      </c>
      <c r="X17" s="111"/>
      <c r="Y17" s="111"/>
      <c r="Z17" s="111"/>
      <c r="AA17" s="32">
        <v>0</v>
      </c>
      <c r="AB17" s="26"/>
      <c r="AC17" s="26"/>
    </row>
    <row r="18" spans="1:28" ht="15">
      <c r="A18" s="39">
        <v>13</v>
      </c>
      <c r="B18" s="94" t="s">
        <v>78</v>
      </c>
      <c r="C18" s="94" t="s">
        <v>113</v>
      </c>
      <c r="D18" s="95" t="s">
        <v>93</v>
      </c>
      <c r="E18" s="65" t="s">
        <v>20</v>
      </c>
      <c r="F18" s="42" t="s">
        <v>237</v>
      </c>
      <c r="G18" s="40">
        <v>1</v>
      </c>
      <c r="H18" s="40"/>
      <c r="I18" s="45">
        <v>0</v>
      </c>
      <c r="J18" s="40"/>
      <c r="K18" s="45">
        <v>0</v>
      </c>
      <c r="L18" s="40"/>
      <c r="M18" s="45">
        <v>0</v>
      </c>
      <c r="N18" s="40"/>
      <c r="O18" s="45">
        <v>0</v>
      </c>
      <c r="P18" s="40">
        <f t="shared" si="0"/>
        <v>1</v>
      </c>
      <c r="Q18" s="40">
        <f>MIN(K18,G18,I18,K18,M18,O18)</f>
        <v>0</v>
      </c>
      <c r="R18" s="43">
        <f t="shared" si="1"/>
        <v>1</v>
      </c>
      <c r="S18" s="24"/>
      <c r="T18" s="24"/>
      <c r="U18" s="24"/>
      <c r="V18" s="24"/>
      <c r="W18" s="111" t="s">
        <v>253</v>
      </c>
      <c r="X18" s="111"/>
      <c r="Y18" s="111"/>
      <c r="Z18" s="111"/>
      <c r="AA18" s="31">
        <v>0</v>
      </c>
      <c r="AB18" s="24"/>
    </row>
    <row r="19" spans="1:28" ht="15.75" customHeight="1">
      <c r="A19" s="96" t="s">
        <v>29</v>
      </c>
      <c r="B19" s="94" t="s">
        <v>116</v>
      </c>
      <c r="C19" s="94" t="s">
        <v>117</v>
      </c>
      <c r="D19" s="95" t="s">
        <v>93</v>
      </c>
      <c r="E19" s="65" t="s">
        <v>61</v>
      </c>
      <c r="F19" s="65"/>
      <c r="G19" s="40">
        <v>0</v>
      </c>
      <c r="H19" s="40"/>
      <c r="I19" s="45">
        <v>0</v>
      </c>
      <c r="J19" s="40"/>
      <c r="K19" s="45">
        <v>0</v>
      </c>
      <c r="L19" s="40"/>
      <c r="M19" s="45">
        <v>0</v>
      </c>
      <c r="N19" s="40"/>
      <c r="O19" s="45">
        <v>0</v>
      </c>
      <c r="P19" s="40">
        <f t="shared" si="0"/>
        <v>0</v>
      </c>
      <c r="Q19" s="40">
        <f>MIN(K19,G19,I19,K19,M19,O19)</f>
        <v>0</v>
      </c>
      <c r="R19" s="43">
        <f t="shared" si="1"/>
        <v>0</v>
      </c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5" ht="15.75" customHeight="1">
      <c r="A20" s="96" t="s">
        <v>29</v>
      </c>
      <c r="B20" s="94" t="s">
        <v>11</v>
      </c>
      <c r="C20" s="94" t="s">
        <v>118</v>
      </c>
      <c r="D20" s="95" t="s">
        <v>93</v>
      </c>
      <c r="E20" s="65" t="s">
        <v>119</v>
      </c>
      <c r="F20" s="65"/>
      <c r="G20" s="97">
        <v>0</v>
      </c>
      <c r="H20" s="98"/>
      <c r="I20" s="40"/>
      <c r="J20" s="40"/>
      <c r="K20" s="40"/>
      <c r="L20" s="40"/>
      <c r="M20" s="40"/>
      <c r="N20" s="40"/>
      <c r="O20" s="40"/>
      <c r="P20" s="40">
        <v>0</v>
      </c>
      <c r="Q20" s="59"/>
      <c r="R20" s="60"/>
      <c r="Y20" s="21">
        <v>0</v>
      </c>
    </row>
    <row r="21" spans="1:25" ht="15.75" customHeight="1">
      <c r="A21" s="96" t="s">
        <v>29</v>
      </c>
      <c r="B21" s="99" t="s">
        <v>120</v>
      </c>
      <c r="C21" s="99" t="s">
        <v>121</v>
      </c>
      <c r="D21" s="95" t="s">
        <v>93</v>
      </c>
      <c r="E21" s="65"/>
      <c r="F21" s="65"/>
      <c r="G21" s="97">
        <v>0</v>
      </c>
      <c r="H21" s="98"/>
      <c r="I21" s="40"/>
      <c r="J21" s="40"/>
      <c r="K21" s="40"/>
      <c r="L21" s="40"/>
      <c r="M21" s="40"/>
      <c r="N21" s="40"/>
      <c r="O21" s="40"/>
      <c r="P21" s="40">
        <v>0</v>
      </c>
      <c r="Q21" s="59"/>
      <c r="R21" s="60"/>
      <c r="Y21" s="21">
        <v>0</v>
      </c>
    </row>
    <row r="22" spans="1:18" ht="15.75" customHeight="1">
      <c r="A22" s="40" t="s">
        <v>29</v>
      </c>
      <c r="B22" s="99" t="s">
        <v>122</v>
      </c>
      <c r="C22" s="99" t="s">
        <v>123</v>
      </c>
      <c r="D22" s="95" t="s">
        <v>93</v>
      </c>
      <c r="E22" s="65"/>
      <c r="F22" s="65"/>
      <c r="G22" s="47">
        <v>0</v>
      </c>
      <c r="H22" s="48"/>
      <c r="I22" s="47">
        <v>0</v>
      </c>
      <c r="J22" s="48"/>
      <c r="K22" s="48">
        <v>0</v>
      </c>
      <c r="L22" s="48"/>
      <c r="M22" s="47">
        <v>0</v>
      </c>
      <c r="N22" s="48"/>
      <c r="O22" s="40"/>
      <c r="P22" s="40">
        <v>0</v>
      </c>
      <c r="Q22" s="59"/>
      <c r="R22" s="60"/>
    </row>
    <row r="23" spans="1:18" ht="15.75" customHeight="1">
      <c r="A23" s="40" t="s">
        <v>29</v>
      </c>
      <c r="B23" s="99" t="s">
        <v>108</v>
      </c>
      <c r="C23" s="99" t="s">
        <v>124</v>
      </c>
      <c r="D23" s="95" t="s">
        <v>93</v>
      </c>
      <c r="E23" s="65"/>
      <c r="F23" s="65"/>
      <c r="G23" s="47">
        <v>0</v>
      </c>
      <c r="H23" s="48"/>
      <c r="I23" s="40"/>
      <c r="J23" s="40"/>
      <c r="K23" s="40"/>
      <c r="L23" s="40"/>
      <c r="M23" s="40"/>
      <c r="N23" s="40"/>
      <c r="O23" s="40"/>
      <c r="P23" s="40">
        <v>0</v>
      </c>
      <c r="Q23" s="59"/>
      <c r="R23" s="60"/>
    </row>
    <row r="24" spans="1:18" ht="15.75" customHeight="1">
      <c r="A24" s="40" t="s">
        <v>29</v>
      </c>
      <c r="B24" s="99" t="s">
        <v>96</v>
      </c>
      <c r="C24" s="99" t="s">
        <v>125</v>
      </c>
      <c r="D24" s="95" t="s">
        <v>93</v>
      </c>
      <c r="E24" s="65"/>
      <c r="F24" s="65"/>
      <c r="G24" s="47">
        <v>0</v>
      </c>
      <c r="H24" s="48"/>
      <c r="I24" s="40"/>
      <c r="J24" s="40"/>
      <c r="K24" s="40"/>
      <c r="L24" s="40"/>
      <c r="M24" s="47">
        <v>0</v>
      </c>
      <c r="N24" s="48"/>
      <c r="O24" s="40"/>
      <c r="P24" s="40">
        <v>0</v>
      </c>
      <c r="Q24" s="59"/>
      <c r="R24" s="60"/>
    </row>
    <row r="25" spans="1:18" ht="15.75" customHeight="1">
      <c r="A25" s="40" t="s">
        <v>29</v>
      </c>
      <c r="B25" s="100" t="s">
        <v>46</v>
      </c>
      <c r="C25" s="100" t="s">
        <v>126</v>
      </c>
      <c r="D25" s="95" t="s">
        <v>93</v>
      </c>
      <c r="E25" s="40"/>
      <c r="F25" s="40"/>
      <c r="G25" s="40"/>
      <c r="H25" s="40"/>
      <c r="I25" s="47">
        <v>0</v>
      </c>
      <c r="J25" s="48"/>
      <c r="K25" s="74"/>
      <c r="L25" s="74"/>
      <c r="M25" s="40"/>
      <c r="N25" s="40"/>
      <c r="O25" s="40"/>
      <c r="P25" s="40">
        <v>0</v>
      </c>
      <c r="Q25" s="59"/>
      <c r="R25" s="60"/>
    </row>
    <row r="26" spans="1:18" ht="15.75" customHeight="1">
      <c r="A26" s="40" t="s">
        <v>29</v>
      </c>
      <c r="B26" s="101" t="s">
        <v>30</v>
      </c>
      <c r="C26" s="101" t="s">
        <v>127</v>
      </c>
      <c r="D26" s="95" t="s">
        <v>93</v>
      </c>
      <c r="E26" s="74"/>
      <c r="F26" s="74"/>
      <c r="G26" s="74"/>
      <c r="H26" s="74"/>
      <c r="I26" s="74"/>
      <c r="J26" s="74"/>
      <c r="K26" s="47">
        <v>0</v>
      </c>
      <c r="L26" s="48"/>
      <c r="M26" s="40"/>
      <c r="N26" s="40"/>
      <c r="O26" s="40"/>
      <c r="P26" s="40"/>
      <c r="Q26" s="59"/>
      <c r="R26" s="60"/>
    </row>
    <row r="27" spans="1:10" ht="15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ht="15.7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ht="15.75" customHeight="1">
      <c r="A29" s="24"/>
      <c r="B29" s="24"/>
      <c r="C29" s="24"/>
      <c r="D29" s="24"/>
      <c r="E29" s="24"/>
      <c r="F29" s="24"/>
      <c r="I29" s="24"/>
      <c r="J29" s="24"/>
    </row>
    <row r="30" spans="1:10" ht="15.75" customHeight="1">
      <c r="A30" s="24"/>
      <c r="B30" s="24"/>
      <c r="C30" s="24"/>
      <c r="D30" s="24"/>
      <c r="E30" s="24"/>
      <c r="F30" s="24"/>
      <c r="I30" s="24"/>
      <c r="J30" s="24"/>
    </row>
    <row r="31" spans="1:10" ht="15.75" customHeight="1">
      <c r="A31" s="24"/>
      <c r="B31" s="24"/>
      <c r="C31" s="24"/>
      <c r="D31" s="24"/>
      <c r="E31" s="24"/>
      <c r="F31" s="24"/>
      <c r="I31" s="24"/>
      <c r="J31" s="24"/>
    </row>
    <row r="32" spans="1:10" ht="15.75" customHeight="1">
      <c r="A32" s="24"/>
      <c r="B32" s="24"/>
      <c r="C32" s="24"/>
      <c r="D32" s="24"/>
      <c r="E32" s="24"/>
      <c r="F32" s="24"/>
      <c r="I32" s="24"/>
      <c r="J32" s="24"/>
    </row>
    <row r="33" spans="1:10" ht="15.75" customHeight="1">
      <c r="A33" s="24"/>
      <c r="B33" s="24"/>
      <c r="C33" s="24"/>
      <c r="D33" s="24"/>
      <c r="E33" s="24"/>
      <c r="F33" s="24"/>
      <c r="I33" s="24"/>
      <c r="J33" s="24"/>
    </row>
    <row r="34" spans="1:10" ht="15.75" customHeight="1">
      <c r="A34" s="24"/>
      <c r="B34" s="24"/>
      <c r="C34" s="24"/>
      <c r="D34" s="24"/>
      <c r="E34" s="24"/>
      <c r="F34" s="24"/>
      <c r="I34" s="24"/>
      <c r="J34" s="24"/>
    </row>
    <row r="35" spans="1:10" ht="15.75" customHeight="1">
      <c r="A35" s="24"/>
      <c r="B35" s="24"/>
      <c r="C35" s="24"/>
      <c r="D35" s="24"/>
      <c r="E35" s="24"/>
      <c r="F35" s="24"/>
      <c r="I35" s="24"/>
      <c r="J35" s="24"/>
    </row>
    <row r="36" spans="1:10" ht="15.75" customHeight="1">
      <c r="A36" s="24"/>
      <c r="B36" s="24"/>
      <c r="C36" s="24"/>
      <c r="D36" s="24"/>
      <c r="E36" s="24"/>
      <c r="F36" s="24"/>
      <c r="I36" s="24"/>
      <c r="J36" s="24"/>
    </row>
    <row r="37" spans="1:10" ht="15.75" customHeight="1">
      <c r="A37" s="24"/>
      <c r="B37" s="24"/>
      <c r="C37" s="24"/>
      <c r="D37" s="24"/>
      <c r="E37" s="24"/>
      <c r="F37" s="24"/>
      <c r="I37" s="24"/>
      <c r="J37" s="24"/>
    </row>
    <row r="38" spans="1:10" ht="15.75" customHeight="1">
      <c r="A38" s="24"/>
      <c r="B38" s="24"/>
      <c r="C38" s="24"/>
      <c r="D38" s="24"/>
      <c r="E38" s="24"/>
      <c r="F38" s="24"/>
      <c r="I38" s="24"/>
      <c r="J38" s="24"/>
    </row>
    <row r="39" spans="1:6" ht="15.75" customHeight="1">
      <c r="A39" s="24"/>
      <c r="B39" s="24"/>
      <c r="C39" s="24"/>
      <c r="D39" s="24"/>
      <c r="E39" s="24"/>
      <c r="F39" s="24"/>
    </row>
    <row r="40" ht="15.75" customHeight="1">
      <c r="A40" s="20"/>
    </row>
    <row r="41" ht="15.75" customHeight="1">
      <c r="A41" s="20"/>
    </row>
    <row r="42" ht="15.75" customHeight="1">
      <c r="A42" s="20"/>
    </row>
    <row r="43" ht="15.75" customHeight="1">
      <c r="A43" s="20"/>
    </row>
    <row r="44" ht="15.75" customHeight="1">
      <c r="A44" s="20"/>
    </row>
    <row r="45" ht="15.75" customHeight="1">
      <c r="A45" s="20"/>
    </row>
    <row r="46" ht="15.75" customHeight="1">
      <c r="A46" s="20"/>
    </row>
    <row r="47" ht="15.75" customHeight="1">
      <c r="A47" s="20"/>
    </row>
    <row r="48" ht="15.75" customHeight="1">
      <c r="A48" s="20"/>
    </row>
    <row r="49" ht="15.75" customHeight="1">
      <c r="A49" s="20"/>
    </row>
    <row r="50" ht="15.75" customHeight="1">
      <c r="A50" s="20"/>
    </row>
    <row r="51" ht="15.75" customHeight="1">
      <c r="A51" s="20"/>
    </row>
    <row r="52" ht="15.75" customHeight="1">
      <c r="A52" s="20"/>
    </row>
    <row r="53" ht="15.75" customHeight="1">
      <c r="A53" s="20"/>
    </row>
    <row r="54" ht="15.75" customHeight="1">
      <c r="A54" s="20"/>
    </row>
    <row r="55" ht="15.75" customHeight="1">
      <c r="A55" s="20"/>
    </row>
    <row r="56" ht="15.75" customHeight="1">
      <c r="A56" s="20"/>
    </row>
    <row r="57" ht="15.75" customHeight="1">
      <c r="A57" s="20"/>
    </row>
    <row r="58" ht="15.75" customHeight="1">
      <c r="A58" s="20"/>
    </row>
    <row r="59" ht="15.75" customHeight="1">
      <c r="A59" s="20"/>
    </row>
    <row r="60" ht="15.75" customHeight="1">
      <c r="A60" s="20"/>
    </row>
    <row r="61" ht="15.75" customHeight="1">
      <c r="A61" s="20"/>
    </row>
    <row r="62" ht="15.75" customHeight="1">
      <c r="A62" s="20"/>
    </row>
    <row r="63" ht="15.75" customHeight="1">
      <c r="A63" s="20"/>
    </row>
    <row r="64" ht="15.75" customHeight="1">
      <c r="A64" s="20"/>
    </row>
    <row r="65" ht="15.75" customHeight="1">
      <c r="A65" s="20"/>
    </row>
    <row r="66" ht="15.75" customHeight="1">
      <c r="A66" s="20"/>
    </row>
    <row r="67" ht="15.75" customHeight="1">
      <c r="A67" s="20"/>
    </row>
    <row r="68" ht="15.75" customHeight="1">
      <c r="A68" s="20"/>
    </row>
    <row r="69" ht="15.75" customHeight="1">
      <c r="A69" s="20"/>
    </row>
    <row r="70" ht="15.75" customHeight="1">
      <c r="A70" s="20"/>
    </row>
    <row r="71" ht="15.75" customHeight="1">
      <c r="A71" s="20"/>
    </row>
    <row r="72" ht="15.75" customHeight="1">
      <c r="A72" s="20"/>
    </row>
    <row r="73" ht="15.75" customHeight="1">
      <c r="A73" s="20"/>
    </row>
    <row r="74" ht="15.75" customHeight="1">
      <c r="A74" s="20"/>
    </row>
    <row r="75" ht="15.75" customHeight="1">
      <c r="A75" s="20"/>
    </row>
    <row r="76" ht="15.75" customHeight="1">
      <c r="A76" s="20"/>
    </row>
    <row r="77" ht="15.75" customHeight="1">
      <c r="A77" s="20"/>
    </row>
    <row r="78" ht="15.75" customHeight="1">
      <c r="A78" s="20"/>
    </row>
    <row r="79" ht="15.75" customHeight="1">
      <c r="A79" s="20"/>
    </row>
    <row r="80" ht="15.75" customHeight="1">
      <c r="A80" s="20"/>
    </row>
    <row r="81" ht="15.75" customHeight="1">
      <c r="A81" s="20"/>
    </row>
    <row r="82" ht="15.75" customHeight="1">
      <c r="A82" s="20"/>
    </row>
    <row r="83" ht="15.75" customHeight="1">
      <c r="A83" s="20"/>
    </row>
    <row r="84" ht="15.75" customHeight="1">
      <c r="A84" s="20"/>
    </row>
    <row r="85" ht="15.75" customHeight="1">
      <c r="A85" s="20"/>
    </row>
    <row r="86" ht="15.75" customHeight="1">
      <c r="A86" s="20"/>
    </row>
    <row r="87" ht="15.75" customHeight="1">
      <c r="A87" s="20"/>
    </row>
    <row r="88" ht="15.75" customHeight="1">
      <c r="A88" s="20"/>
    </row>
    <row r="89" ht="15.75" customHeight="1">
      <c r="A89" s="20"/>
    </row>
    <row r="90" ht="15.75" customHeight="1">
      <c r="A90" s="20"/>
    </row>
    <row r="91" ht="15.75" customHeight="1">
      <c r="A91" s="20"/>
    </row>
    <row r="92" ht="15.75" customHeight="1">
      <c r="A92" s="20"/>
    </row>
    <row r="93" ht="15.75" customHeight="1">
      <c r="A93" s="20"/>
    </row>
    <row r="94" ht="15.75" customHeight="1">
      <c r="A94" s="20"/>
    </row>
    <row r="95" ht="15.75" customHeight="1">
      <c r="A95" s="20"/>
    </row>
    <row r="96" ht="15.75" customHeight="1">
      <c r="A96" s="20"/>
    </row>
    <row r="97" ht="15.75" customHeight="1">
      <c r="A97" s="20"/>
    </row>
    <row r="98" ht="15.75" customHeight="1">
      <c r="A98" s="20"/>
    </row>
    <row r="99" ht="15.75" customHeight="1"/>
    <row r="100" ht="15.75" customHeight="1"/>
    <row r="101" ht="15.75" customHeight="1"/>
  </sheetData>
  <sheetProtection selectLockedCells="1" selectUnlockedCells="1"/>
  <mergeCells count="9">
    <mergeCell ref="A1:P1"/>
    <mergeCell ref="A2:P3"/>
    <mergeCell ref="W17:Z17"/>
    <mergeCell ref="W18:Z18"/>
    <mergeCell ref="B4:B5"/>
    <mergeCell ref="A4:A5"/>
    <mergeCell ref="C4:C5"/>
    <mergeCell ref="D4:D5"/>
    <mergeCell ref="E4:E5"/>
  </mergeCells>
  <printOptions/>
  <pageMargins left="0.7" right="0.7" top="0.75" bottom="0.75" header="0.75" footer="0.75"/>
  <pageSetup horizontalDpi="300" verticalDpi="300" orientation="landscape" paperSize="7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4">
      <selection activeCell="V22" sqref="V22"/>
    </sheetView>
  </sheetViews>
  <sheetFormatPr defaultColWidth="13.125" defaultRowHeight="15" customHeight="1"/>
  <cols>
    <col min="1" max="1" width="3.875" style="21" customWidth="1"/>
    <col min="2" max="2" width="9.50390625" style="21" customWidth="1"/>
    <col min="3" max="3" width="12.625" style="21" customWidth="1"/>
    <col min="4" max="4" width="4.50390625" style="21" customWidth="1"/>
    <col min="5" max="5" width="18.625" style="21" customWidth="1"/>
    <col min="6" max="6" width="4.50390625" style="21" customWidth="1"/>
    <col min="7" max="12" width="3.875" style="21" customWidth="1"/>
    <col min="13" max="14" width="3.50390625" style="21" customWidth="1"/>
    <col min="15" max="15" width="3.875" style="21" customWidth="1"/>
    <col min="16" max="16" width="6.00390625" style="21" customWidth="1"/>
    <col min="17" max="17" width="3.25390625" style="21" customWidth="1"/>
    <col min="18" max="18" width="3.25390625" style="22" customWidth="1"/>
    <col min="19" max="19" width="3.25390625" style="21" customWidth="1"/>
    <col min="20" max="20" width="5.875" style="21" customWidth="1"/>
    <col min="21" max="21" width="7.375" style="21" customWidth="1"/>
    <col min="22" max="22" width="5.875" style="21" customWidth="1"/>
    <col min="23" max="23" width="5.00390625" style="21" customWidth="1"/>
    <col min="24" max="24" width="3.875" style="21" customWidth="1"/>
    <col min="25" max="25" width="3.25390625" style="21" bestFit="1" customWidth="1"/>
    <col min="26" max="16384" width="13.125" style="21" customWidth="1"/>
  </cols>
  <sheetData>
    <row r="1" spans="1:16" ht="15">
      <c r="A1" s="117" t="s">
        <v>245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15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ht="33.7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25" s="22" customFormat="1" ht="75.75">
      <c r="A4" s="110" t="s">
        <v>1</v>
      </c>
      <c r="B4" s="110" t="s">
        <v>2</v>
      </c>
      <c r="C4" s="110" t="s">
        <v>3</v>
      </c>
      <c r="D4" s="110" t="s">
        <v>4</v>
      </c>
      <c r="E4" s="110" t="s">
        <v>5</v>
      </c>
      <c r="F4" s="34"/>
      <c r="G4" s="35" t="s">
        <v>6</v>
      </c>
      <c r="H4" s="35"/>
      <c r="I4" s="34" t="s">
        <v>7</v>
      </c>
      <c r="J4" s="34"/>
      <c r="K4" s="34" t="s">
        <v>8</v>
      </c>
      <c r="L4" s="34"/>
      <c r="M4" s="34" t="s">
        <v>9</v>
      </c>
      <c r="N4" s="34"/>
      <c r="O4" s="34" t="s">
        <v>10</v>
      </c>
      <c r="P4" s="36" t="s">
        <v>250</v>
      </c>
      <c r="Q4" s="36" t="s">
        <v>247</v>
      </c>
      <c r="R4" s="36" t="s">
        <v>248</v>
      </c>
      <c r="U4" s="28" t="s">
        <v>1</v>
      </c>
      <c r="V4" s="28" t="s">
        <v>226</v>
      </c>
      <c r="W4" s="28"/>
      <c r="X4" s="28" t="s">
        <v>1</v>
      </c>
      <c r="Y4" s="28" t="s">
        <v>227</v>
      </c>
    </row>
    <row r="5" spans="1:28" s="22" customFormat="1" ht="33.75">
      <c r="A5" s="110"/>
      <c r="B5" s="110"/>
      <c r="C5" s="110"/>
      <c r="D5" s="110"/>
      <c r="E5" s="110"/>
      <c r="F5" s="37" t="s">
        <v>1</v>
      </c>
      <c r="G5" s="37" t="s">
        <v>251</v>
      </c>
      <c r="H5" s="37" t="s">
        <v>1</v>
      </c>
      <c r="I5" s="37" t="s">
        <v>251</v>
      </c>
      <c r="J5" s="37" t="s">
        <v>1</v>
      </c>
      <c r="K5" s="37" t="s">
        <v>251</v>
      </c>
      <c r="L5" s="37" t="s">
        <v>1</v>
      </c>
      <c r="M5" s="37" t="s">
        <v>251</v>
      </c>
      <c r="N5" s="37" t="s">
        <v>1</v>
      </c>
      <c r="O5" s="37" t="s">
        <v>251</v>
      </c>
      <c r="P5" s="37" t="s">
        <v>251</v>
      </c>
      <c r="Q5" s="37" t="s">
        <v>251</v>
      </c>
      <c r="R5" s="38" t="s">
        <v>251</v>
      </c>
      <c r="U5" s="28"/>
      <c r="V5" s="28"/>
      <c r="W5" s="28"/>
      <c r="X5" s="28"/>
      <c r="Y5" s="28"/>
      <c r="Z5" s="23"/>
      <c r="AA5" s="23"/>
      <c r="AB5" s="23"/>
    </row>
    <row r="6" spans="1:28" ht="15">
      <c r="A6" s="39">
        <v>1</v>
      </c>
      <c r="B6" s="65" t="s">
        <v>128</v>
      </c>
      <c r="C6" s="65" t="s">
        <v>129</v>
      </c>
      <c r="D6" s="102" t="s">
        <v>13</v>
      </c>
      <c r="E6" s="65" t="s">
        <v>14</v>
      </c>
      <c r="F6" s="42" t="s">
        <v>228</v>
      </c>
      <c r="G6" s="40">
        <v>15</v>
      </c>
      <c r="H6" s="42" t="s">
        <v>228</v>
      </c>
      <c r="I6" s="40">
        <v>15</v>
      </c>
      <c r="J6" s="42" t="s">
        <v>230</v>
      </c>
      <c r="K6" s="40">
        <v>10</v>
      </c>
      <c r="L6" s="42" t="s">
        <v>228</v>
      </c>
      <c r="M6" s="40">
        <v>20</v>
      </c>
      <c r="N6" s="42" t="s">
        <v>229</v>
      </c>
      <c r="O6" s="40">
        <v>16</v>
      </c>
      <c r="P6" s="40">
        <f aca="true" t="shared" si="0" ref="P6:P19">G6+I6+K6+M6+O6</f>
        <v>76</v>
      </c>
      <c r="Q6" s="40">
        <f aca="true" t="shared" si="1" ref="Q6:Q19">MIN(K6,G6,I6,K6,M6,O6)</f>
        <v>10</v>
      </c>
      <c r="R6" s="43">
        <f aca="true" t="shared" si="2" ref="R6:R19">P6-Q6</f>
        <v>66</v>
      </c>
      <c r="S6" s="24"/>
      <c r="T6" s="24"/>
      <c r="U6" s="20" t="s">
        <v>228</v>
      </c>
      <c r="V6" s="18">
        <v>20</v>
      </c>
      <c r="W6" s="18"/>
      <c r="X6" s="20" t="s">
        <v>228</v>
      </c>
      <c r="Y6" s="18">
        <v>15</v>
      </c>
      <c r="Z6" s="26"/>
      <c r="AA6" s="26"/>
      <c r="AB6" s="25"/>
    </row>
    <row r="7" spans="1:28" ht="15">
      <c r="A7" s="39">
        <v>2</v>
      </c>
      <c r="B7" s="46" t="s">
        <v>133</v>
      </c>
      <c r="C7" s="46" t="s">
        <v>134</v>
      </c>
      <c r="D7" s="102" t="s">
        <v>13</v>
      </c>
      <c r="E7" s="46" t="s">
        <v>135</v>
      </c>
      <c r="F7" s="46"/>
      <c r="G7" s="45">
        <v>0</v>
      </c>
      <c r="H7" s="42" t="s">
        <v>230</v>
      </c>
      <c r="I7" s="40">
        <v>10</v>
      </c>
      <c r="J7" s="42" t="s">
        <v>228</v>
      </c>
      <c r="K7" s="40">
        <v>15</v>
      </c>
      <c r="L7" s="42" t="s">
        <v>229</v>
      </c>
      <c r="M7" s="40">
        <v>16</v>
      </c>
      <c r="N7" s="42" t="s">
        <v>228</v>
      </c>
      <c r="O7" s="40">
        <v>20</v>
      </c>
      <c r="P7" s="40">
        <f t="shared" si="0"/>
        <v>61</v>
      </c>
      <c r="Q7" s="40">
        <f t="shared" si="1"/>
        <v>0</v>
      </c>
      <c r="R7" s="43">
        <f t="shared" si="2"/>
        <v>61</v>
      </c>
      <c r="S7" s="24"/>
      <c r="T7" s="24"/>
      <c r="U7" s="20" t="s">
        <v>229</v>
      </c>
      <c r="V7" s="18">
        <v>16</v>
      </c>
      <c r="W7" s="18"/>
      <c r="X7" s="20" t="s">
        <v>229</v>
      </c>
      <c r="Y7" s="18">
        <v>12</v>
      </c>
      <c r="Z7" s="26"/>
      <c r="AA7" s="26"/>
      <c r="AB7" s="25"/>
    </row>
    <row r="8" spans="1:28" ht="15">
      <c r="A8" s="39">
        <v>3</v>
      </c>
      <c r="B8" s="65" t="s">
        <v>130</v>
      </c>
      <c r="C8" s="65" t="s">
        <v>131</v>
      </c>
      <c r="D8" s="102" t="s">
        <v>13</v>
      </c>
      <c r="E8" s="68" t="s">
        <v>132</v>
      </c>
      <c r="F8" s="42" t="s">
        <v>230</v>
      </c>
      <c r="G8" s="40">
        <v>10</v>
      </c>
      <c r="H8" s="42" t="s">
        <v>231</v>
      </c>
      <c r="I8" s="40">
        <v>8</v>
      </c>
      <c r="J8" s="42" t="s">
        <v>229</v>
      </c>
      <c r="K8" s="40">
        <v>12</v>
      </c>
      <c r="L8" s="42" t="s">
        <v>230</v>
      </c>
      <c r="M8" s="40">
        <v>12</v>
      </c>
      <c r="N8" s="40"/>
      <c r="O8" s="45">
        <v>0</v>
      </c>
      <c r="P8" s="40">
        <f t="shared" si="0"/>
        <v>42</v>
      </c>
      <c r="Q8" s="40">
        <f t="shared" si="1"/>
        <v>0</v>
      </c>
      <c r="R8" s="43">
        <f t="shared" si="2"/>
        <v>42</v>
      </c>
      <c r="S8" s="24"/>
      <c r="T8" s="24"/>
      <c r="U8" s="20" t="s">
        <v>230</v>
      </c>
      <c r="V8" s="18">
        <v>12</v>
      </c>
      <c r="W8" s="18"/>
      <c r="X8" s="20" t="s">
        <v>230</v>
      </c>
      <c r="Y8" s="18">
        <v>10</v>
      </c>
      <c r="Z8" s="26"/>
      <c r="AA8" s="26"/>
      <c r="AB8" s="25"/>
    </row>
    <row r="9" spans="1:28" ht="15">
      <c r="A9" s="39">
        <v>4</v>
      </c>
      <c r="B9" s="65" t="s">
        <v>136</v>
      </c>
      <c r="C9" s="65" t="s">
        <v>137</v>
      </c>
      <c r="D9" s="102" t="s">
        <v>13</v>
      </c>
      <c r="E9" s="65" t="s">
        <v>75</v>
      </c>
      <c r="F9" s="42" t="s">
        <v>229</v>
      </c>
      <c r="G9" s="40">
        <v>12</v>
      </c>
      <c r="H9" s="42" t="s">
        <v>233</v>
      </c>
      <c r="I9" s="40">
        <v>5</v>
      </c>
      <c r="J9" s="42" t="s">
        <v>233</v>
      </c>
      <c r="K9" s="40">
        <v>5</v>
      </c>
      <c r="L9" s="42" t="s">
        <v>233</v>
      </c>
      <c r="M9" s="40">
        <v>6</v>
      </c>
      <c r="N9" s="42" t="s">
        <v>230</v>
      </c>
      <c r="O9" s="40">
        <v>12</v>
      </c>
      <c r="P9" s="40">
        <f t="shared" si="0"/>
        <v>40</v>
      </c>
      <c r="Q9" s="40">
        <f t="shared" si="1"/>
        <v>5</v>
      </c>
      <c r="R9" s="43">
        <f t="shared" si="2"/>
        <v>35</v>
      </c>
      <c r="S9" s="24"/>
      <c r="T9" s="24"/>
      <c r="U9" s="20" t="s">
        <v>231</v>
      </c>
      <c r="V9" s="18">
        <v>10</v>
      </c>
      <c r="W9" s="18"/>
      <c r="X9" s="20" t="s">
        <v>231</v>
      </c>
      <c r="Y9" s="18">
        <v>8</v>
      </c>
      <c r="Z9" s="26"/>
      <c r="AA9" s="26"/>
      <c r="AB9" s="25"/>
    </row>
    <row r="10" spans="1:28" ht="15">
      <c r="A10" s="39">
        <v>5</v>
      </c>
      <c r="B10" s="46" t="s">
        <v>138</v>
      </c>
      <c r="C10" s="46" t="s">
        <v>139</v>
      </c>
      <c r="D10" s="102" t="s">
        <v>13</v>
      </c>
      <c r="E10" s="46" t="s">
        <v>26</v>
      </c>
      <c r="F10" s="46"/>
      <c r="G10" s="45">
        <v>0</v>
      </c>
      <c r="H10" s="42" t="s">
        <v>229</v>
      </c>
      <c r="I10" s="40">
        <v>12</v>
      </c>
      <c r="J10" s="42" t="s">
        <v>231</v>
      </c>
      <c r="K10" s="40">
        <v>8</v>
      </c>
      <c r="L10" s="42" t="s">
        <v>232</v>
      </c>
      <c r="M10" s="40">
        <v>8</v>
      </c>
      <c r="N10" s="40"/>
      <c r="O10" s="45">
        <v>0</v>
      </c>
      <c r="P10" s="40">
        <f t="shared" si="0"/>
        <v>28</v>
      </c>
      <c r="Q10" s="40">
        <f t="shared" si="1"/>
        <v>0</v>
      </c>
      <c r="R10" s="43">
        <f t="shared" si="2"/>
        <v>28</v>
      </c>
      <c r="S10" s="24"/>
      <c r="T10" s="24"/>
      <c r="U10" s="20" t="s">
        <v>232</v>
      </c>
      <c r="V10" s="18">
        <v>8</v>
      </c>
      <c r="W10" s="18"/>
      <c r="X10" s="20" t="s">
        <v>232</v>
      </c>
      <c r="Y10" s="18">
        <v>6</v>
      </c>
      <c r="Z10" s="26"/>
      <c r="AA10" s="26"/>
      <c r="AB10" s="25"/>
    </row>
    <row r="11" spans="1:28" ht="15">
      <c r="A11" s="39">
        <v>6</v>
      </c>
      <c r="B11" s="65" t="s">
        <v>142</v>
      </c>
      <c r="C11" s="65" t="s">
        <v>143</v>
      </c>
      <c r="D11" s="102" t="s">
        <v>13</v>
      </c>
      <c r="E11" s="65" t="s">
        <v>144</v>
      </c>
      <c r="F11" s="42" t="s">
        <v>233</v>
      </c>
      <c r="G11" s="40">
        <v>5</v>
      </c>
      <c r="H11" s="40"/>
      <c r="I11" s="45">
        <v>0</v>
      </c>
      <c r="J11" s="42" t="s">
        <v>234</v>
      </c>
      <c r="K11" s="40">
        <v>4</v>
      </c>
      <c r="L11" s="40"/>
      <c r="M11" s="45">
        <v>0</v>
      </c>
      <c r="N11" s="42" t="s">
        <v>231</v>
      </c>
      <c r="O11" s="40">
        <v>10</v>
      </c>
      <c r="P11" s="40">
        <f t="shared" si="0"/>
        <v>19</v>
      </c>
      <c r="Q11" s="40">
        <f t="shared" si="1"/>
        <v>0</v>
      </c>
      <c r="R11" s="43">
        <f t="shared" si="2"/>
        <v>19</v>
      </c>
      <c r="S11" s="24"/>
      <c r="T11" s="24"/>
      <c r="U11" s="20" t="s">
        <v>233</v>
      </c>
      <c r="V11" s="18">
        <v>6</v>
      </c>
      <c r="W11" s="18"/>
      <c r="X11" s="20" t="s">
        <v>233</v>
      </c>
      <c r="Y11" s="18">
        <v>5</v>
      </c>
      <c r="Z11" s="26"/>
      <c r="AA11" s="26"/>
      <c r="AB11" s="25"/>
    </row>
    <row r="12" spans="1:28" ht="15">
      <c r="A12" s="39">
        <v>7</v>
      </c>
      <c r="B12" s="65" t="s">
        <v>133</v>
      </c>
      <c r="C12" s="65" t="s">
        <v>131</v>
      </c>
      <c r="D12" s="102" t="s">
        <v>13</v>
      </c>
      <c r="E12" s="68" t="s">
        <v>132</v>
      </c>
      <c r="F12" s="42" t="s">
        <v>232</v>
      </c>
      <c r="G12" s="40">
        <v>6</v>
      </c>
      <c r="H12" s="42" t="s">
        <v>236</v>
      </c>
      <c r="I12" s="40">
        <v>2</v>
      </c>
      <c r="J12" s="40"/>
      <c r="K12" s="45">
        <v>0</v>
      </c>
      <c r="L12" s="42" t="s">
        <v>231</v>
      </c>
      <c r="M12" s="40">
        <v>10</v>
      </c>
      <c r="N12" s="40"/>
      <c r="O12" s="45">
        <v>0</v>
      </c>
      <c r="P12" s="40">
        <f t="shared" si="0"/>
        <v>18</v>
      </c>
      <c r="Q12" s="40">
        <f t="shared" si="1"/>
        <v>0</v>
      </c>
      <c r="R12" s="43">
        <f t="shared" si="2"/>
        <v>18</v>
      </c>
      <c r="S12" s="24"/>
      <c r="T12" s="24"/>
      <c r="U12" s="20" t="s">
        <v>234</v>
      </c>
      <c r="V12" s="18">
        <v>4</v>
      </c>
      <c r="W12" s="18"/>
      <c r="X12" s="20" t="s">
        <v>234</v>
      </c>
      <c r="Y12" s="18">
        <v>4</v>
      </c>
      <c r="Z12" s="26"/>
      <c r="AA12" s="26"/>
      <c r="AB12" s="25"/>
    </row>
    <row r="13" spans="1:28" ht="15">
      <c r="A13" s="39">
        <v>8</v>
      </c>
      <c r="B13" s="65" t="s">
        <v>140</v>
      </c>
      <c r="C13" s="65" t="s">
        <v>141</v>
      </c>
      <c r="D13" s="102" t="s">
        <v>13</v>
      </c>
      <c r="E13" s="65" t="s">
        <v>61</v>
      </c>
      <c r="F13" s="42" t="s">
        <v>231</v>
      </c>
      <c r="G13" s="40">
        <v>8</v>
      </c>
      <c r="H13" s="42" t="s">
        <v>237</v>
      </c>
      <c r="I13" s="40">
        <v>1</v>
      </c>
      <c r="J13" s="40"/>
      <c r="K13" s="45">
        <v>0</v>
      </c>
      <c r="L13" s="40"/>
      <c r="M13" s="45">
        <v>0</v>
      </c>
      <c r="N13" s="42" t="s">
        <v>232</v>
      </c>
      <c r="O13" s="40">
        <v>8</v>
      </c>
      <c r="P13" s="40">
        <f t="shared" si="0"/>
        <v>17</v>
      </c>
      <c r="Q13" s="40">
        <f t="shared" si="1"/>
        <v>0</v>
      </c>
      <c r="R13" s="43">
        <f t="shared" si="2"/>
        <v>17</v>
      </c>
      <c r="S13" s="24"/>
      <c r="T13" s="24"/>
      <c r="U13" s="20" t="s">
        <v>235</v>
      </c>
      <c r="V13" s="18">
        <v>3</v>
      </c>
      <c r="W13" s="18"/>
      <c r="X13" s="20" t="s">
        <v>235</v>
      </c>
      <c r="Y13" s="18">
        <v>3</v>
      </c>
      <c r="Z13" s="26"/>
      <c r="AA13" s="26"/>
      <c r="AB13" s="25"/>
    </row>
    <row r="14" spans="1:28" ht="15" customHeight="1">
      <c r="A14" s="39">
        <v>9</v>
      </c>
      <c r="B14" s="65" t="s">
        <v>149</v>
      </c>
      <c r="C14" s="65" t="s">
        <v>150</v>
      </c>
      <c r="D14" s="102" t="s">
        <v>13</v>
      </c>
      <c r="E14" s="65" t="s">
        <v>20</v>
      </c>
      <c r="F14" s="42" t="s">
        <v>234</v>
      </c>
      <c r="G14" s="40">
        <v>4</v>
      </c>
      <c r="H14" s="40"/>
      <c r="I14" s="45">
        <v>0</v>
      </c>
      <c r="J14" s="40"/>
      <c r="K14" s="45">
        <v>0</v>
      </c>
      <c r="L14" s="42" t="s">
        <v>236</v>
      </c>
      <c r="M14" s="40">
        <v>2</v>
      </c>
      <c r="N14" s="42" t="s">
        <v>233</v>
      </c>
      <c r="O14" s="40">
        <v>6</v>
      </c>
      <c r="P14" s="40">
        <f t="shared" si="0"/>
        <v>12</v>
      </c>
      <c r="Q14" s="40">
        <f t="shared" si="1"/>
        <v>0</v>
      </c>
      <c r="R14" s="43">
        <f t="shared" si="2"/>
        <v>12</v>
      </c>
      <c r="S14" s="24"/>
      <c r="T14" s="24"/>
      <c r="U14" s="20" t="s">
        <v>236</v>
      </c>
      <c r="V14" s="18">
        <v>2</v>
      </c>
      <c r="W14" s="18"/>
      <c r="X14" s="20" t="s">
        <v>236</v>
      </c>
      <c r="Y14" s="18">
        <v>2</v>
      </c>
      <c r="Z14" s="27"/>
      <c r="AA14" s="25"/>
      <c r="AB14" s="25"/>
    </row>
    <row r="15" spans="1:28" ht="15" customHeight="1">
      <c r="A15" s="39">
        <v>10</v>
      </c>
      <c r="B15" s="68" t="s">
        <v>151</v>
      </c>
      <c r="C15" s="68" t="s">
        <v>152</v>
      </c>
      <c r="D15" s="102" t="s">
        <v>13</v>
      </c>
      <c r="E15" s="46" t="s">
        <v>135</v>
      </c>
      <c r="F15" s="46"/>
      <c r="G15" s="45">
        <v>0</v>
      </c>
      <c r="H15" s="40" t="s">
        <v>255</v>
      </c>
      <c r="I15" s="40">
        <v>0</v>
      </c>
      <c r="J15" s="42" t="s">
        <v>235</v>
      </c>
      <c r="K15" s="40">
        <v>3</v>
      </c>
      <c r="L15" s="42" t="s">
        <v>235</v>
      </c>
      <c r="M15" s="40">
        <v>3</v>
      </c>
      <c r="N15" s="42" t="s">
        <v>234</v>
      </c>
      <c r="O15" s="40">
        <v>4</v>
      </c>
      <c r="P15" s="40">
        <f t="shared" si="0"/>
        <v>10</v>
      </c>
      <c r="Q15" s="40">
        <f t="shared" si="1"/>
        <v>0</v>
      </c>
      <c r="R15" s="43">
        <f t="shared" si="2"/>
        <v>10</v>
      </c>
      <c r="S15" s="24"/>
      <c r="T15" s="24"/>
      <c r="U15" s="20" t="s">
        <v>237</v>
      </c>
      <c r="V15" s="18">
        <v>1</v>
      </c>
      <c r="W15" s="18"/>
      <c r="X15" s="20" t="s">
        <v>237</v>
      </c>
      <c r="Y15" s="18">
        <v>1</v>
      </c>
      <c r="Z15" s="27"/>
      <c r="AA15" s="25"/>
      <c r="AB15" s="25"/>
    </row>
    <row r="16" spans="1:28" ht="15" customHeight="1">
      <c r="A16" s="39">
        <v>11</v>
      </c>
      <c r="B16" s="68" t="s">
        <v>145</v>
      </c>
      <c r="C16" s="68" t="s">
        <v>146</v>
      </c>
      <c r="D16" s="102" t="s">
        <v>13</v>
      </c>
      <c r="E16" s="69" t="s">
        <v>75</v>
      </c>
      <c r="F16" s="69"/>
      <c r="G16" s="45">
        <v>0</v>
      </c>
      <c r="H16" s="42" t="s">
        <v>235</v>
      </c>
      <c r="I16" s="40">
        <v>3</v>
      </c>
      <c r="J16" s="42" t="s">
        <v>232</v>
      </c>
      <c r="K16" s="40">
        <v>6</v>
      </c>
      <c r="L16" s="40"/>
      <c r="M16" s="45">
        <v>0</v>
      </c>
      <c r="N16" s="49"/>
      <c r="O16" s="45">
        <v>0</v>
      </c>
      <c r="P16" s="40">
        <f t="shared" si="0"/>
        <v>9</v>
      </c>
      <c r="Q16" s="40">
        <f t="shared" si="1"/>
        <v>0</v>
      </c>
      <c r="R16" s="43">
        <f t="shared" si="2"/>
        <v>9</v>
      </c>
      <c r="S16" s="24"/>
      <c r="T16" s="24"/>
      <c r="U16" s="24"/>
      <c r="V16" s="24"/>
      <c r="W16" s="24"/>
      <c r="X16" s="20" t="s">
        <v>238</v>
      </c>
      <c r="Y16" s="18">
        <v>0</v>
      </c>
      <c r="Z16" s="27"/>
      <c r="AA16" s="25"/>
      <c r="AB16" s="25"/>
    </row>
    <row r="17" spans="1:28" ht="15" customHeight="1">
      <c r="A17" s="39">
        <v>12</v>
      </c>
      <c r="B17" s="68" t="s">
        <v>147</v>
      </c>
      <c r="C17" s="68" t="s">
        <v>148</v>
      </c>
      <c r="D17" s="102" t="s">
        <v>13</v>
      </c>
      <c r="E17" s="69" t="s">
        <v>75</v>
      </c>
      <c r="F17" s="69"/>
      <c r="G17" s="45">
        <v>0</v>
      </c>
      <c r="H17" s="42" t="s">
        <v>232</v>
      </c>
      <c r="I17" s="40">
        <v>6</v>
      </c>
      <c r="J17" s="40"/>
      <c r="K17" s="45">
        <v>0</v>
      </c>
      <c r="L17" s="40"/>
      <c r="M17" s="45">
        <v>0</v>
      </c>
      <c r="N17" s="40"/>
      <c r="O17" s="45">
        <v>0</v>
      </c>
      <c r="P17" s="40">
        <f t="shared" si="0"/>
        <v>6</v>
      </c>
      <c r="Q17" s="40">
        <f t="shared" si="1"/>
        <v>0</v>
      </c>
      <c r="R17" s="43">
        <f t="shared" si="2"/>
        <v>6</v>
      </c>
      <c r="S17" s="24"/>
      <c r="T17" s="24"/>
      <c r="U17" s="111" t="s">
        <v>252</v>
      </c>
      <c r="V17" s="111"/>
      <c r="W17" s="111"/>
      <c r="X17" s="111"/>
      <c r="Y17" s="32">
        <v>0</v>
      </c>
      <c r="Z17" s="27"/>
      <c r="AA17" s="25"/>
      <c r="AB17" s="25"/>
    </row>
    <row r="18" spans="1:28" ht="15" customHeight="1">
      <c r="A18" s="39">
        <v>13</v>
      </c>
      <c r="B18" s="68" t="s">
        <v>153</v>
      </c>
      <c r="C18" s="68" t="s">
        <v>154</v>
      </c>
      <c r="D18" s="102" t="s">
        <v>13</v>
      </c>
      <c r="E18" s="69" t="s">
        <v>75</v>
      </c>
      <c r="F18" s="69"/>
      <c r="G18" s="45">
        <v>0</v>
      </c>
      <c r="H18" s="42" t="s">
        <v>234</v>
      </c>
      <c r="I18" s="40">
        <v>4</v>
      </c>
      <c r="J18" s="40"/>
      <c r="K18" s="45">
        <v>0</v>
      </c>
      <c r="L18" s="40"/>
      <c r="M18" s="45">
        <v>0</v>
      </c>
      <c r="N18" s="40"/>
      <c r="O18" s="45">
        <v>0</v>
      </c>
      <c r="P18" s="40">
        <f t="shared" si="0"/>
        <v>4</v>
      </c>
      <c r="Q18" s="40">
        <f t="shared" si="1"/>
        <v>0</v>
      </c>
      <c r="R18" s="43">
        <f t="shared" si="2"/>
        <v>4</v>
      </c>
      <c r="S18" s="24"/>
      <c r="T18" s="24"/>
      <c r="U18" s="111" t="s">
        <v>253</v>
      </c>
      <c r="V18" s="111"/>
      <c r="W18" s="111"/>
      <c r="X18" s="111"/>
      <c r="Y18" s="31">
        <v>0</v>
      </c>
      <c r="Z18" s="27"/>
      <c r="AA18" s="25"/>
      <c r="AB18" s="25"/>
    </row>
    <row r="19" spans="1:28" ht="15" customHeight="1">
      <c r="A19" s="39">
        <v>13</v>
      </c>
      <c r="B19" s="46" t="s">
        <v>142</v>
      </c>
      <c r="C19" s="46" t="s">
        <v>143</v>
      </c>
      <c r="D19" s="102" t="s">
        <v>13</v>
      </c>
      <c r="E19" s="46" t="s">
        <v>144</v>
      </c>
      <c r="F19" s="46"/>
      <c r="G19" s="45">
        <v>0</v>
      </c>
      <c r="H19" s="40"/>
      <c r="I19" s="40">
        <v>0</v>
      </c>
      <c r="J19" s="40"/>
      <c r="K19" s="45">
        <v>0</v>
      </c>
      <c r="L19" s="42" t="s">
        <v>234</v>
      </c>
      <c r="M19" s="40">
        <v>4</v>
      </c>
      <c r="N19" s="40"/>
      <c r="O19" s="45">
        <v>0</v>
      </c>
      <c r="P19" s="40">
        <f t="shared" si="0"/>
        <v>4</v>
      </c>
      <c r="Q19" s="40">
        <f t="shared" si="1"/>
        <v>0</v>
      </c>
      <c r="R19" s="43">
        <f t="shared" si="2"/>
        <v>4</v>
      </c>
      <c r="S19" s="24"/>
      <c r="T19" s="24"/>
      <c r="U19" s="24"/>
      <c r="V19" s="24"/>
      <c r="W19" s="24"/>
      <c r="X19" s="24"/>
      <c r="Y19" s="24"/>
      <c r="Z19" s="27"/>
      <c r="AA19" s="25"/>
      <c r="AB19" s="25"/>
    </row>
    <row r="20" spans="1:26" ht="15" customHeight="1">
      <c r="A20" s="96" t="s">
        <v>29</v>
      </c>
      <c r="B20" s="103" t="s">
        <v>155</v>
      </c>
      <c r="C20" s="103" t="s">
        <v>156</v>
      </c>
      <c r="D20" s="102" t="s">
        <v>13</v>
      </c>
      <c r="E20" s="65" t="s">
        <v>157</v>
      </c>
      <c r="F20" s="65"/>
      <c r="G20" s="47">
        <v>0</v>
      </c>
      <c r="H20" s="48"/>
      <c r="I20" s="74"/>
      <c r="J20" s="74"/>
      <c r="K20" s="40"/>
      <c r="L20" s="40"/>
      <c r="M20" s="40"/>
      <c r="N20" s="40"/>
      <c r="O20" s="40"/>
      <c r="P20" s="40"/>
      <c r="Q20" s="40"/>
      <c r="R20" s="43"/>
      <c r="S20" s="24"/>
      <c r="T20" s="24"/>
      <c r="U20" s="24"/>
      <c r="V20" s="24"/>
      <c r="W20" s="24"/>
      <c r="X20" s="24"/>
      <c r="Y20" s="24"/>
      <c r="Z20" s="24"/>
    </row>
    <row r="21" spans="1:26" ht="15.75" customHeight="1">
      <c r="A21" s="96" t="s">
        <v>29</v>
      </c>
      <c r="B21" s="61" t="s">
        <v>153</v>
      </c>
      <c r="C21" s="61" t="s">
        <v>158</v>
      </c>
      <c r="D21" s="102" t="s">
        <v>13</v>
      </c>
      <c r="E21" s="69"/>
      <c r="F21" s="69"/>
      <c r="G21" s="40"/>
      <c r="H21" s="52"/>
      <c r="I21" s="47">
        <v>0</v>
      </c>
      <c r="J21" s="48"/>
      <c r="K21" s="40"/>
      <c r="L21" s="40"/>
      <c r="M21" s="40"/>
      <c r="N21" s="40"/>
      <c r="O21" s="40"/>
      <c r="P21" s="40"/>
      <c r="Q21" s="49"/>
      <c r="R21" s="50"/>
      <c r="S21" s="24"/>
      <c r="T21" s="24"/>
      <c r="U21" s="24"/>
      <c r="V21" s="24"/>
      <c r="W21" s="24"/>
      <c r="X21" s="24"/>
      <c r="Y21" s="24"/>
      <c r="Z21" s="24"/>
    </row>
    <row r="22" spans="1:18" ht="15.75" customHeight="1">
      <c r="A22" s="96" t="s">
        <v>29</v>
      </c>
      <c r="B22" s="104" t="s">
        <v>159</v>
      </c>
      <c r="C22" s="104" t="s">
        <v>160</v>
      </c>
      <c r="D22" s="102" t="s">
        <v>13</v>
      </c>
      <c r="E22" s="69" t="s">
        <v>61</v>
      </c>
      <c r="F22" s="69"/>
      <c r="G22" s="40"/>
      <c r="H22" s="40"/>
      <c r="I22" s="47">
        <v>0</v>
      </c>
      <c r="J22" s="48"/>
      <c r="K22" s="40"/>
      <c r="L22" s="40"/>
      <c r="M22" s="40"/>
      <c r="N22" s="40"/>
      <c r="O22" s="40"/>
      <c r="P22" s="40"/>
      <c r="Q22" s="59"/>
      <c r="R22" s="60"/>
    </row>
    <row r="23" spans="1:18" ht="15.75" customHeight="1">
      <c r="A23" s="96" t="s">
        <v>29</v>
      </c>
      <c r="B23" s="104" t="s">
        <v>161</v>
      </c>
      <c r="C23" s="104" t="s">
        <v>162</v>
      </c>
      <c r="D23" s="102" t="s">
        <v>13</v>
      </c>
      <c r="E23" s="49"/>
      <c r="F23" s="49"/>
      <c r="G23" s="49"/>
      <c r="H23" s="49"/>
      <c r="I23" s="47">
        <v>0</v>
      </c>
      <c r="J23" s="48"/>
      <c r="K23" s="58"/>
      <c r="L23" s="58"/>
      <c r="M23" s="58"/>
      <c r="N23" s="58"/>
      <c r="O23" s="58"/>
      <c r="P23" s="40"/>
      <c r="Q23" s="59"/>
      <c r="R23" s="60"/>
    </row>
    <row r="24" spans="1:18" ht="15.75" customHeight="1">
      <c r="A24" s="96" t="s">
        <v>29</v>
      </c>
      <c r="B24" s="92" t="s">
        <v>163</v>
      </c>
      <c r="C24" s="92" t="s">
        <v>164</v>
      </c>
      <c r="D24" s="102" t="s">
        <v>13</v>
      </c>
      <c r="E24" s="49"/>
      <c r="F24" s="49"/>
      <c r="G24" s="49"/>
      <c r="H24" s="49"/>
      <c r="I24" s="47">
        <v>0</v>
      </c>
      <c r="J24" s="48"/>
      <c r="K24" s="47">
        <v>0</v>
      </c>
      <c r="L24" s="48"/>
      <c r="M24" s="58"/>
      <c r="N24" s="58"/>
      <c r="O24" s="47">
        <v>0</v>
      </c>
      <c r="P24" s="40"/>
      <c r="Q24" s="59"/>
      <c r="R24" s="60"/>
    </row>
    <row r="25" spans="1:18" ht="15.75" customHeight="1">
      <c r="A25" s="96" t="s">
        <v>29</v>
      </c>
      <c r="B25" s="92" t="s">
        <v>165</v>
      </c>
      <c r="C25" s="92" t="s">
        <v>166</v>
      </c>
      <c r="D25" s="102" t="s">
        <v>13</v>
      </c>
      <c r="E25" s="49"/>
      <c r="F25" s="49"/>
      <c r="G25" s="49"/>
      <c r="H25" s="49"/>
      <c r="I25" s="47">
        <v>0</v>
      </c>
      <c r="J25" s="48"/>
      <c r="K25" s="58"/>
      <c r="L25" s="58"/>
      <c r="M25" s="58"/>
      <c r="N25" s="58"/>
      <c r="O25" s="58"/>
      <c r="P25" s="40"/>
      <c r="Q25" s="59"/>
      <c r="R25" s="60"/>
    </row>
    <row r="26" spans="1:18" ht="15.75" customHeight="1">
      <c r="A26" s="96" t="s">
        <v>29</v>
      </c>
      <c r="B26" s="61" t="s">
        <v>155</v>
      </c>
      <c r="C26" s="61" t="s">
        <v>167</v>
      </c>
      <c r="D26" s="102" t="s">
        <v>13</v>
      </c>
      <c r="E26" s="49"/>
      <c r="F26" s="49"/>
      <c r="G26" s="49"/>
      <c r="H26" s="49"/>
      <c r="I26" s="49"/>
      <c r="J26" s="49"/>
      <c r="K26" s="47">
        <v>0</v>
      </c>
      <c r="L26" s="48"/>
      <c r="M26" s="58"/>
      <c r="N26" s="58"/>
      <c r="O26" s="58"/>
      <c r="P26" s="58"/>
      <c r="Q26" s="59"/>
      <c r="R26" s="60"/>
    </row>
    <row r="27" spans="1:18" ht="15.75" customHeight="1">
      <c r="A27" s="96" t="s">
        <v>29</v>
      </c>
      <c r="B27" s="105" t="s">
        <v>168</v>
      </c>
      <c r="C27" s="105" t="s">
        <v>169</v>
      </c>
      <c r="D27" s="102" t="s">
        <v>13</v>
      </c>
      <c r="E27" s="49"/>
      <c r="F27" s="49"/>
      <c r="G27" s="49"/>
      <c r="H27" s="49"/>
      <c r="I27" s="49"/>
      <c r="J27" s="49"/>
      <c r="K27" s="47">
        <v>0</v>
      </c>
      <c r="L27" s="48"/>
      <c r="M27" s="58"/>
      <c r="N27" s="58"/>
      <c r="O27" s="58"/>
      <c r="P27" s="58"/>
      <c r="Q27" s="59"/>
      <c r="R27" s="60"/>
    </row>
    <row r="28" spans="1:18" ht="15.75" customHeight="1">
      <c r="A28" s="96" t="s">
        <v>29</v>
      </c>
      <c r="B28" s="61" t="s">
        <v>170</v>
      </c>
      <c r="C28" s="61" t="s">
        <v>171</v>
      </c>
      <c r="D28" s="102" t="s">
        <v>13</v>
      </c>
      <c r="E28" s="69" t="s">
        <v>172</v>
      </c>
      <c r="F28" s="69"/>
      <c r="G28" s="49"/>
      <c r="H28" s="49"/>
      <c r="I28" s="49"/>
      <c r="J28" s="49"/>
      <c r="K28" s="47">
        <v>0</v>
      </c>
      <c r="L28" s="48"/>
      <c r="M28" s="58"/>
      <c r="N28" s="58"/>
      <c r="O28" s="58"/>
      <c r="P28" s="58"/>
      <c r="Q28" s="59"/>
      <c r="R28" s="60"/>
    </row>
    <row r="29" spans="1:18" ht="15.75" customHeight="1">
      <c r="A29" s="96" t="s">
        <v>29</v>
      </c>
      <c r="B29" s="105" t="s">
        <v>173</v>
      </c>
      <c r="C29" s="105" t="s">
        <v>174</v>
      </c>
      <c r="D29" s="102" t="s">
        <v>13</v>
      </c>
      <c r="E29" s="39"/>
      <c r="F29" s="39"/>
      <c r="G29" s="49"/>
      <c r="H29" s="49"/>
      <c r="I29" s="49"/>
      <c r="J29" s="49"/>
      <c r="K29" s="47">
        <v>0</v>
      </c>
      <c r="L29" s="48"/>
      <c r="M29" s="58"/>
      <c r="N29" s="58"/>
      <c r="O29" s="58"/>
      <c r="P29" s="58"/>
      <c r="Q29" s="59"/>
      <c r="R29" s="60"/>
    </row>
    <row r="30" spans="1:18" ht="15.75" customHeight="1">
      <c r="A30" s="96" t="s">
        <v>29</v>
      </c>
      <c r="B30" s="55" t="s">
        <v>175</v>
      </c>
      <c r="C30" s="55" t="s">
        <v>49</v>
      </c>
      <c r="D30" s="102" t="s">
        <v>13</v>
      </c>
      <c r="E30" s="69" t="s">
        <v>172</v>
      </c>
      <c r="F30" s="69"/>
      <c r="G30" s="49"/>
      <c r="H30" s="49"/>
      <c r="I30" s="58"/>
      <c r="J30" s="58"/>
      <c r="K30" s="47">
        <v>0</v>
      </c>
      <c r="L30" s="48"/>
      <c r="M30" s="58"/>
      <c r="N30" s="58"/>
      <c r="O30" s="58"/>
      <c r="P30" s="58"/>
      <c r="Q30" s="59"/>
      <c r="R30" s="60"/>
    </row>
    <row r="31" ht="15.75" customHeight="1">
      <c r="L31" s="25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 selectLockedCells="1" selectUnlockedCells="1"/>
  <mergeCells count="9">
    <mergeCell ref="A1:P1"/>
    <mergeCell ref="A2:P3"/>
    <mergeCell ref="U17:X17"/>
    <mergeCell ref="U18:X18"/>
    <mergeCell ref="B4:B5"/>
    <mergeCell ref="A4:A5"/>
    <mergeCell ref="C4:C5"/>
    <mergeCell ref="D4:D5"/>
    <mergeCell ref="E4:E5"/>
  </mergeCells>
  <printOptions/>
  <pageMargins left="0.7" right="0.7" top="0.75" bottom="0.75" header="0.75" footer="0.75"/>
  <pageSetup horizontalDpi="300" verticalDpi="300" orientation="landscape" paperSize="77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4"/>
  <sheetViews>
    <sheetView tabSelected="1" zoomScalePageLayoutView="0" workbookViewId="0" topLeftCell="A1">
      <selection activeCell="E27" sqref="E27"/>
    </sheetView>
  </sheetViews>
  <sheetFormatPr defaultColWidth="13.125" defaultRowHeight="15" customHeight="1"/>
  <cols>
    <col min="1" max="1" width="3.875" style="21" customWidth="1"/>
    <col min="2" max="2" width="7.875" style="21" customWidth="1"/>
    <col min="3" max="3" width="13.875" style="21" customWidth="1"/>
    <col min="4" max="4" width="4.50390625" style="21" customWidth="1"/>
    <col min="5" max="5" width="33.625" style="21" customWidth="1"/>
    <col min="6" max="6" width="4.50390625" style="21" customWidth="1"/>
    <col min="7" max="15" width="3.875" style="21" customWidth="1"/>
    <col min="16" max="17" width="3.25390625" style="21" bestFit="1" customWidth="1"/>
    <col min="18" max="18" width="5.00390625" style="22" customWidth="1"/>
    <col min="19" max="19" width="2.375" style="21" customWidth="1"/>
    <col min="20" max="20" width="7.00390625" style="21" customWidth="1"/>
    <col min="21" max="22" width="3.25390625" style="21" bestFit="1" customWidth="1"/>
    <col min="23" max="23" width="5.00390625" style="21" customWidth="1"/>
    <col min="24" max="25" width="3.25390625" style="21" bestFit="1" customWidth="1"/>
    <col min="26" max="16384" width="13.125" style="21" customWidth="1"/>
  </cols>
  <sheetData>
    <row r="1" spans="1:16" ht="52.5" customHeight="1">
      <c r="A1" s="119" t="s">
        <v>246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6" ht="15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ht="33.7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28" s="22" customFormat="1" ht="75.75">
      <c r="A4" s="110" t="s">
        <v>1</v>
      </c>
      <c r="B4" s="110" t="s">
        <v>2</v>
      </c>
      <c r="C4" s="110" t="s">
        <v>3</v>
      </c>
      <c r="D4" s="110" t="s">
        <v>4</v>
      </c>
      <c r="E4" s="110" t="s">
        <v>5</v>
      </c>
      <c r="F4" s="34"/>
      <c r="G4" s="35" t="s">
        <v>6</v>
      </c>
      <c r="H4" s="35"/>
      <c r="I4" s="34" t="s">
        <v>7</v>
      </c>
      <c r="J4" s="34"/>
      <c r="K4" s="34" t="s">
        <v>8</v>
      </c>
      <c r="L4" s="34"/>
      <c r="M4" s="34" t="s">
        <v>9</v>
      </c>
      <c r="N4" s="34"/>
      <c r="O4" s="34" t="s">
        <v>10</v>
      </c>
      <c r="P4" s="36" t="s">
        <v>250</v>
      </c>
      <c r="Q4" s="36" t="s">
        <v>247</v>
      </c>
      <c r="R4" s="36" t="s">
        <v>248</v>
      </c>
      <c r="U4" s="28" t="s">
        <v>1</v>
      </c>
      <c r="V4" s="28" t="s">
        <v>226</v>
      </c>
      <c r="W4" s="28"/>
      <c r="X4" s="28" t="s">
        <v>1</v>
      </c>
      <c r="Y4" s="28" t="s">
        <v>227</v>
      </c>
      <c r="Z4" s="23"/>
      <c r="AA4" s="23"/>
      <c r="AB4" s="23"/>
    </row>
    <row r="5" spans="1:28" s="22" customFormat="1" ht="33.75">
      <c r="A5" s="110"/>
      <c r="B5" s="110"/>
      <c r="C5" s="110"/>
      <c r="D5" s="110"/>
      <c r="E5" s="110"/>
      <c r="F5" s="37" t="s">
        <v>1</v>
      </c>
      <c r="G5" s="37" t="s">
        <v>251</v>
      </c>
      <c r="H5" s="37" t="s">
        <v>1</v>
      </c>
      <c r="I5" s="37" t="s">
        <v>251</v>
      </c>
      <c r="J5" s="37" t="s">
        <v>1</v>
      </c>
      <c r="K5" s="37" t="s">
        <v>251</v>
      </c>
      <c r="L5" s="37" t="s">
        <v>1</v>
      </c>
      <c r="M5" s="37" t="s">
        <v>251</v>
      </c>
      <c r="N5" s="37" t="s">
        <v>1</v>
      </c>
      <c r="O5" s="37" t="s">
        <v>251</v>
      </c>
      <c r="P5" s="37" t="s">
        <v>251</v>
      </c>
      <c r="Q5" s="37" t="s">
        <v>251</v>
      </c>
      <c r="R5" s="38" t="s">
        <v>251</v>
      </c>
      <c r="U5" s="28"/>
      <c r="V5" s="28"/>
      <c r="W5" s="28"/>
      <c r="X5" s="28"/>
      <c r="Y5" s="28"/>
      <c r="Z5" s="23"/>
      <c r="AA5" s="23"/>
      <c r="AB5" s="23"/>
    </row>
    <row r="6" spans="1:28" ht="15">
      <c r="A6" s="39">
        <v>1</v>
      </c>
      <c r="B6" s="40" t="s">
        <v>176</v>
      </c>
      <c r="C6" s="40" t="s">
        <v>177</v>
      </c>
      <c r="D6" s="41" t="s">
        <v>56</v>
      </c>
      <c r="E6" s="40" t="s">
        <v>17</v>
      </c>
      <c r="F6" s="42" t="s">
        <v>228</v>
      </c>
      <c r="G6" s="40">
        <v>15</v>
      </c>
      <c r="H6" s="42" t="s">
        <v>228</v>
      </c>
      <c r="I6" s="40">
        <v>15</v>
      </c>
      <c r="J6" s="42" t="s">
        <v>228</v>
      </c>
      <c r="K6" s="40">
        <v>15</v>
      </c>
      <c r="L6" s="42" t="s">
        <v>228</v>
      </c>
      <c r="M6" s="40">
        <v>20</v>
      </c>
      <c r="N6" s="42" t="s">
        <v>228</v>
      </c>
      <c r="O6" s="40">
        <v>20</v>
      </c>
      <c r="P6" s="40">
        <f aca="true" t="shared" si="0" ref="P6:P13">G6+I6+K6+M6+O6</f>
        <v>85</v>
      </c>
      <c r="Q6" s="40">
        <f aca="true" t="shared" si="1" ref="Q6:Q13">MIN(K6,G6,I6,K6,M6,O6)</f>
        <v>15</v>
      </c>
      <c r="R6" s="43">
        <f>P6-Q6</f>
        <v>70</v>
      </c>
      <c r="S6" s="24"/>
      <c r="T6" s="24"/>
      <c r="U6" s="20" t="s">
        <v>228</v>
      </c>
      <c r="V6" s="18">
        <v>20</v>
      </c>
      <c r="W6" s="18"/>
      <c r="X6" s="20" t="s">
        <v>228</v>
      </c>
      <c r="Y6" s="18">
        <v>15</v>
      </c>
      <c r="Z6" s="26"/>
      <c r="AA6" s="26"/>
      <c r="AB6" s="25"/>
    </row>
    <row r="7" spans="1:28" ht="15">
      <c r="A7" s="39">
        <v>2</v>
      </c>
      <c r="B7" s="40" t="s">
        <v>178</v>
      </c>
      <c r="C7" s="40" t="s">
        <v>179</v>
      </c>
      <c r="D7" s="41" t="s">
        <v>56</v>
      </c>
      <c r="E7" s="40" t="s">
        <v>17</v>
      </c>
      <c r="F7" s="42" t="s">
        <v>231</v>
      </c>
      <c r="G7" s="40">
        <v>8</v>
      </c>
      <c r="H7" s="42" t="s">
        <v>229</v>
      </c>
      <c r="I7" s="40">
        <v>12</v>
      </c>
      <c r="J7" s="42" t="s">
        <v>229</v>
      </c>
      <c r="K7" s="40">
        <v>12</v>
      </c>
      <c r="L7" s="42" t="s">
        <v>229</v>
      </c>
      <c r="M7" s="40">
        <v>16</v>
      </c>
      <c r="N7" s="42" t="s">
        <v>229</v>
      </c>
      <c r="O7" s="40">
        <v>16</v>
      </c>
      <c r="P7" s="40">
        <f t="shared" si="0"/>
        <v>64</v>
      </c>
      <c r="Q7" s="40">
        <f t="shared" si="1"/>
        <v>8</v>
      </c>
      <c r="R7" s="43">
        <f aca="true" t="shared" si="2" ref="R7:R13">P7-Q7</f>
        <v>56</v>
      </c>
      <c r="S7" s="24"/>
      <c r="T7" s="24"/>
      <c r="U7" s="20" t="s">
        <v>229</v>
      </c>
      <c r="V7" s="18">
        <v>16</v>
      </c>
      <c r="W7" s="18"/>
      <c r="X7" s="20" t="s">
        <v>229</v>
      </c>
      <c r="Y7" s="18">
        <v>12</v>
      </c>
      <c r="Z7" s="26"/>
      <c r="AA7" s="26"/>
      <c r="AB7" s="25"/>
    </row>
    <row r="8" spans="1:28" ht="15">
      <c r="A8" s="39">
        <v>3</v>
      </c>
      <c r="B8" s="40" t="s">
        <v>180</v>
      </c>
      <c r="C8" s="40" t="s">
        <v>181</v>
      </c>
      <c r="D8" s="41" t="s">
        <v>56</v>
      </c>
      <c r="E8" s="40" t="s">
        <v>75</v>
      </c>
      <c r="F8" s="42" t="s">
        <v>232</v>
      </c>
      <c r="G8" s="40">
        <v>6</v>
      </c>
      <c r="H8" s="42" t="s">
        <v>232</v>
      </c>
      <c r="I8" s="40">
        <v>6</v>
      </c>
      <c r="J8" s="42" t="s">
        <v>230</v>
      </c>
      <c r="K8" s="40">
        <v>10</v>
      </c>
      <c r="L8" s="42" t="s">
        <v>231</v>
      </c>
      <c r="M8" s="40">
        <v>10</v>
      </c>
      <c r="N8" s="42" t="s">
        <v>230</v>
      </c>
      <c r="O8" s="40">
        <v>12</v>
      </c>
      <c r="P8" s="40">
        <f t="shared" si="0"/>
        <v>44</v>
      </c>
      <c r="Q8" s="40">
        <f t="shared" si="1"/>
        <v>6</v>
      </c>
      <c r="R8" s="43">
        <f t="shared" si="2"/>
        <v>38</v>
      </c>
      <c r="S8" s="24"/>
      <c r="T8" s="24"/>
      <c r="U8" s="20" t="s">
        <v>230</v>
      </c>
      <c r="V8" s="18">
        <v>12</v>
      </c>
      <c r="W8" s="18"/>
      <c r="X8" s="20" t="s">
        <v>230</v>
      </c>
      <c r="Y8" s="18">
        <v>10</v>
      </c>
      <c r="Z8" s="26"/>
      <c r="AA8" s="26"/>
      <c r="AB8" s="25"/>
    </row>
    <row r="9" spans="1:28" ht="15">
      <c r="A9" s="39">
        <v>3</v>
      </c>
      <c r="B9" s="40" t="s">
        <v>133</v>
      </c>
      <c r="C9" s="40" t="s">
        <v>182</v>
      </c>
      <c r="D9" s="41" t="s">
        <v>56</v>
      </c>
      <c r="E9" s="40" t="s">
        <v>34</v>
      </c>
      <c r="F9" s="42" t="s">
        <v>230</v>
      </c>
      <c r="G9" s="40">
        <v>10</v>
      </c>
      <c r="H9" s="42" t="s">
        <v>230</v>
      </c>
      <c r="I9" s="40">
        <v>10</v>
      </c>
      <c r="J9" s="44"/>
      <c r="K9" s="45">
        <v>0</v>
      </c>
      <c r="L9" s="42" t="s">
        <v>232</v>
      </c>
      <c r="M9" s="40">
        <v>8</v>
      </c>
      <c r="N9" s="42" t="s">
        <v>231</v>
      </c>
      <c r="O9" s="40">
        <v>10</v>
      </c>
      <c r="P9" s="40">
        <f t="shared" si="0"/>
        <v>38</v>
      </c>
      <c r="Q9" s="40">
        <f t="shared" si="1"/>
        <v>0</v>
      </c>
      <c r="R9" s="43">
        <f t="shared" si="2"/>
        <v>38</v>
      </c>
      <c r="S9" s="24"/>
      <c r="T9" s="24"/>
      <c r="U9" s="20" t="s">
        <v>231</v>
      </c>
      <c r="V9" s="18">
        <v>10</v>
      </c>
      <c r="W9" s="18"/>
      <c r="X9" s="20" t="s">
        <v>231</v>
      </c>
      <c r="Y9" s="18">
        <v>8</v>
      </c>
      <c r="Z9" s="26"/>
      <c r="AA9" s="26"/>
      <c r="AB9" s="25"/>
    </row>
    <row r="10" spans="1:28" ht="15">
      <c r="A10" s="39">
        <v>5</v>
      </c>
      <c r="B10" s="40" t="s">
        <v>183</v>
      </c>
      <c r="C10" s="40" t="s">
        <v>150</v>
      </c>
      <c r="D10" s="41" t="s">
        <v>56</v>
      </c>
      <c r="E10" s="40" t="s">
        <v>20</v>
      </c>
      <c r="F10" s="42" t="s">
        <v>229</v>
      </c>
      <c r="G10" s="40">
        <v>12</v>
      </c>
      <c r="H10" s="40"/>
      <c r="I10" s="45">
        <v>0</v>
      </c>
      <c r="J10" s="44"/>
      <c r="K10" s="45">
        <v>0</v>
      </c>
      <c r="L10" s="42" t="s">
        <v>230</v>
      </c>
      <c r="M10" s="40">
        <v>12</v>
      </c>
      <c r="N10" s="42" t="s">
        <v>232</v>
      </c>
      <c r="O10" s="40">
        <v>8</v>
      </c>
      <c r="P10" s="40">
        <f t="shared" si="0"/>
        <v>32</v>
      </c>
      <c r="Q10" s="40">
        <f t="shared" si="1"/>
        <v>0</v>
      </c>
      <c r="R10" s="43">
        <f t="shared" si="2"/>
        <v>32</v>
      </c>
      <c r="S10" s="24"/>
      <c r="T10" s="24"/>
      <c r="U10" s="20" t="s">
        <v>232</v>
      </c>
      <c r="V10" s="18">
        <v>8</v>
      </c>
      <c r="W10" s="18"/>
      <c r="X10" s="20" t="s">
        <v>232</v>
      </c>
      <c r="Y10" s="18">
        <v>6</v>
      </c>
      <c r="Z10" s="26"/>
      <c r="AA10" s="26"/>
      <c r="AB10" s="25"/>
    </row>
    <row r="11" spans="1:28" ht="15">
      <c r="A11" s="39">
        <v>6</v>
      </c>
      <c r="B11" s="40" t="s">
        <v>128</v>
      </c>
      <c r="C11" s="40" t="s">
        <v>184</v>
      </c>
      <c r="D11" s="41" t="s">
        <v>56</v>
      </c>
      <c r="E11" s="40" t="s">
        <v>185</v>
      </c>
      <c r="F11" s="42" t="s">
        <v>233</v>
      </c>
      <c r="G11" s="40">
        <v>5</v>
      </c>
      <c r="H11" s="42" t="s">
        <v>231</v>
      </c>
      <c r="I11" s="40">
        <v>8</v>
      </c>
      <c r="J11" s="40"/>
      <c r="K11" s="45">
        <v>0</v>
      </c>
      <c r="L11" s="40"/>
      <c r="M11" s="45">
        <v>0</v>
      </c>
      <c r="N11" s="40"/>
      <c r="O11" s="45">
        <v>0</v>
      </c>
      <c r="P11" s="40">
        <f t="shared" si="0"/>
        <v>13</v>
      </c>
      <c r="Q11" s="40">
        <f t="shared" si="1"/>
        <v>0</v>
      </c>
      <c r="R11" s="43">
        <f t="shared" si="2"/>
        <v>13</v>
      </c>
      <c r="S11" s="24"/>
      <c r="T11" s="24"/>
      <c r="U11" s="20" t="s">
        <v>233</v>
      </c>
      <c r="V11" s="18">
        <v>6</v>
      </c>
      <c r="W11" s="18"/>
      <c r="X11" s="20" t="s">
        <v>233</v>
      </c>
      <c r="Y11" s="18">
        <v>5</v>
      </c>
      <c r="Z11" s="26"/>
      <c r="AA11" s="26"/>
      <c r="AB11" s="25"/>
    </row>
    <row r="12" spans="1:28" ht="15">
      <c r="A12" s="39">
        <v>6</v>
      </c>
      <c r="B12" s="46" t="s">
        <v>186</v>
      </c>
      <c r="C12" s="46" t="s">
        <v>187</v>
      </c>
      <c r="D12" s="41" t="s">
        <v>56</v>
      </c>
      <c r="E12" s="46"/>
      <c r="F12" s="46"/>
      <c r="G12" s="45">
        <v>0</v>
      </c>
      <c r="H12" s="40"/>
      <c r="I12" s="40">
        <v>5</v>
      </c>
      <c r="J12" s="42" t="s">
        <v>231</v>
      </c>
      <c r="K12" s="40">
        <v>8</v>
      </c>
      <c r="L12" s="40"/>
      <c r="M12" s="45">
        <v>0</v>
      </c>
      <c r="N12" s="40"/>
      <c r="O12" s="45">
        <v>0</v>
      </c>
      <c r="P12" s="40">
        <f t="shared" si="0"/>
        <v>13</v>
      </c>
      <c r="Q12" s="40">
        <f t="shared" si="1"/>
        <v>0</v>
      </c>
      <c r="R12" s="43">
        <f t="shared" si="2"/>
        <v>13</v>
      </c>
      <c r="S12" s="24"/>
      <c r="T12" s="24"/>
      <c r="U12" s="20" t="s">
        <v>234</v>
      </c>
      <c r="V12" s="18">
        <v>4</v>
      </c>
      <c r="W12" s="18"/>
      <c r="X12" s="20" t="s">
        <v>234</v>
      </c>
      <c r="Y12" s="18">
        <v>4</v>
      </c>
      <c r="Z12" s="26"/>
      <c r="AA12" s="26"/>
      <c r="AB12" s="25"/>
    </row>
    <row r="13" spans="1:28" ht="15">
      <c r="A13" s="39">
        <v>8</v>
      </c>
      <c r="B13" s="40" t="s">
        <v>153</v>
      </c>
      <c r="C13" s="40" t="s">
        <v>188</v>
      </c>
      <c r="D13" s="41" t="s">
        <v>56</v>
      </c>
      <c r="E13" s="40" t="s">
        <v>189</v>
      </c>
      <c r="F13" s="42" t="s">
        <v>234</v>
      </c>
      <c r="G13" s="40">
        <v>4</v>
      </c>
      <c r="H13" s="40"/>
      <c r="I13" s="45">
        <v>0</v>
      </c>
      <c r="J13" s="40"/>
      <c r="K13" s="45">
        <v>0</v>
      </c>
      <c r="L13" s="40"/>
      <c r="M13" s="45">
        <v>0</v>
      </c>
      <c r="N13" s="40"/>
      <c r="O13" s="45">
        <v>0</v>
      </c>
      <c r="P13" s="40">
        <f t="shared" si="0"/>
        <v>4</v>
      </c>
      <c r="Q13" s="40">
        <f t="shared" si="1"/>
        <v>0</v>
      </c>
      <c r="R13" s="43">
        <f t="shared" si="2"/>
        <v>4</v>
      </c>
      <c r="S13" s="24"/>
      <c r="T13" s="24"/>
      <c r="U13" s="20" t="s">
        <v>235</v>
      </c>
      <c r="V13" s="18">
        <v>3</v>
      </c>
      <c r="W13" s="18"/>
      <c r="X13" s="20" t="s">
        <v>235</v>
      </c>
      <c r="Y13" s="18">
        <v>3</v>
      </c>
      <c r="Z13" s="27"/>
      <c r="AA13" s="27"/>
      <c r="AB13" s="25"/>
    </row>
    <row r="14" spans="1:27" ht="15">
      <c r="A14" s="40" t="s">
        <v>29</v>
      </c>
      <c r="B14" s="47" t="s">
        <v>190</v>
      </c>
      <c r="C14" s="47" t="s">
        <v>191</v>
      </c>
      <c r="D14" s="41" t="s">
        <v>56</v>
      </c>
      <c r="E14" s="40"/>
      <c r="F14" s="40"/>
      <c r="G14" s="47">
        <v>0</v>
      </c>
      <c r="H14" s="48"/>
      <c r="I14" s="40"/>
      <c r="J14" s="40"/>
      <c r="K14" s="40"/>
      <c r="L14" s="40"/>
      <c r="M14" s="40"/>
      <c r="N14" s="40"/>
      <c r="O14" s="47">
        <v>0</v>
      </c>
      <c r="P14" s="40">
        <v>0</v>
      </c>
      <c r="Q14" s="49"/>
      <c r="R14" s="50"/>
      <c r="S14" s="24"/>
      <c r="T14" s="24"/>
      <c r="U14" s="20" t="s">
        <v>236</v>
      </c>
      <c r="V14" s="18">
        <v>2</v>
      </c>
      <c r="W14" s="18"/>
      <c r="X14" s="20" t="s">
        <v>236</v>
      </c>
      <c r="Y14" s="18">
        <v>2</v>
      </c>
      <c r="Z14" s="24"/>
      <c r="AA14" s="24"/>
    </row>
    <row r="15" spans="1:27" ht="15">
      <c r="A15" s="40" t="s">
        <v>29</v>
      </c>
      <c r="B15" s="47" t="s">
        <v>180</v>
      </c>
      <c r="C15" s="47" t="s">
        <v>192</v>
      </c>
      <c r="D15" s="41" t="s">
        <v>56</v>
      </c>
      <c r="E15" s="40"/>
      <c r="F15" s="40"/>
      <c r="G15" s="47">
        <v>0</v>
      </c>
      <c r="H15" s="48"/>
      <c r="I15" s="47">
        <v>0</v>
      </c>
      <c r="J15" s="48"/>
      <c r="K15" s="40"/>
      <c r="L15" s="40"/>
      <c r="M15" s="40"/>
      <c r="N15" s="40"/>
      <c r="O15" s="40"/>
      <c r="P15" s="40">
        <v>0</v>
      </c>
      <c r="Q15" s="49"/>
      <c r="R15" s="50"/>
      <c r="S15" s="24"/>
      <c r="T15" s="24"/>
      <c r="U15" s="20" t="s">
        <v>237</v>
      </c>
      <c r="V15" s="18">
        <v>1</v>
      </c>
      <c r="W15" s="18"/>
      <c r="X15" s="20" t="s">
        <v>237</v>
      </c>
      <c r="Y15" s="18">
        <v>1</v>
      </c>
      <c r="Z15" s="24"/>
      <c r="AA15" s="24"/>
    </row>
    <row r="16" spans="1:27" ht="15">
      <c r="A16" s="40" t="s">
        <v>29</v>
      </c>
      <c r="B16" s="51" t="s">
        <v>145</v>
      </c>
      <c r="C16" s="51" t="s">
        <v>193</v>
      </c>
      <c r="D16" s="41" t="s">
        <v>56</v>
      </c>
      <c r="E16" s="46" t="s">
        <v>26</v>
      </c>
      <c r="F16" s="46"/>
      <c r="G16" s="40"/>
      <c r="H16" s="52"/>
      <c r="I16" s="47">
        <v>0</v>
      </c>
      <c r="J16" s="48"/>
      <c r="K16" s="47">
        <v>0</v>
      </c>
      <c r="L16" s="48"/>
      <c r="M16" s="47">
        <v>0</v>
      </c>
      <c r="N16" s="48"/>
      <c r="O16" s="40"/>
      <c r="P16" s="40">
        <v>0</v>
      </c>
      <c r="Q16" s="49"/>
      <c r="R16" s="50"/>
      <c r="S16" s="24"/>
      <c r="T16" s="24"/>
      <c r="U16" s="24"/>
      <c r="V16" s="24"/>
      <c r="W16" s="24"/>
      <c r="X16" s="20" t="s">
        <v>238</v>
      </c>
      <c r="Y16" s="18">
        <v>0</v>
      </c>
      <c r="Z16" s="24"/>
      <c r="AA16" s="24"/>
    </row>
    <row r="17" spans="1:27" ht="15">
      <c r="A17" s="40" t="s">
        <v>29</v>
      </c>
      <c r="B17" s="47" t="s">
        <v>194</v>
      </c>
      <c r="C17" s="47" t="s">
        <v>195</v>
      </c>
      <c r="D17" s="41" t="s">
        <v>56</v>
      </c>
      <c r="E17" s="40" t="s">
        <v>82</v>
      </c>
      <c r="F17" s="40"/>
      <c r="G17" s="47">
        <v>0</v>
      </c>
      <c r="H17" s="48"/>
      <c r="I17" s="40"/>
      <c r="J17" s="40"/>
      <c r="K17" s="40"/>
      <c r="L17" s="52"/>
      <c r="M17" s="40"/>
      <c r="N17" s="52"/>
      <c r="O17" s="40"/>
      <c r="P17" s="40">
        <v>0</v>
      </c>
      <c r="Q17" s="49"/>
      <c r="R17" s="50"/>
      <c r="S17" s="24"/>
      <c r="T17" s="24"/>
      <c r="U17" s="111" t="s">
        <v>252</v>
      </c>
      <c r="V17" s="111"/>
      <c r="W17" s="111"/>
      <c r="X17" s="111"/>
      <c r="Y17" s="32">
        <v>0</v>
      </c>
      <c r="Z17" s="24"/>
      <c r="AA17" s="24"/>
    </row>
    <row r="18" spans="1:27" ht="15">
      <c r="A18" s="40" t="s">
        <v>29</v>
      </c>
      <c r="B18" s="53" t="s">
        <v>196</v>
      </c>
      <c r="C18" s="53" t="s">
        <v>197</v>
      </c>
      <c r="D18" s="41" t="s">
        <v>56</v>
      </c>
      <c r="E18" s="49"/>
      <c r="F18" s="49"/>
      <c r="G18" s="49"/>
      <c r="H18" s="54"/>
      <c r="I18" s="49"/>
      <c r="J18" s="49"/>
      <c r="K18" s="47">
        <v>0</v>
      </c>
      <c r="L18" s="48"/>
      <c r="M18" s="49"/>
      <c r="N18" s="54"/>
      <c r="O18" s="49"/>
      <c r="P18" s="49"/>
      <c r="Q18" s="49"/>
      <c r="R18" s="50"/>
      <c r="S18" s="24"/>
      <c r="T18" s="24"/>
      <c r="U18" s="111" t="s">
        <v>253</v>
      </c>
      <c r="V18" s="111"/>
      <c r="W18" s="111"/>
      <c r="X18" s="111"/>
      <c r="Y18" s="31">
        <v>0</v>
      </c>
      <c r="Z18" s="24"/>
      <c r="AA18" s="24"/>
    </row>
    <row r="19" spans="1:27" ht="15">
      <c r="A19" s="40" t="s">
        <v>29</v>
      </c>
      <c r="B19" s="55" t="s">
        <v>130</v>
      </c>
      <c r="C19" s="55" t="s">
        <v>198</v>
      </c>
      <c r="D19" s="56" t="s">
        <v>56</v>
      </c>
      <c r="E19" s="57" t="s">
        <v>199</v>
      </c>
      <c r="F19" s="57"/>
      <c r="G19" s="49"/>
      <c r="H19" s="49"/>
      <c r="I19" s="49"/>
      <c r="J19" s="49"/>
      <c r="K19" s="49"/>
      <c r="L19" s="54"/>
      <c r="M19" s="47">
        <v>0</v>
      </c>
      <c r="N19" s="48"/>
      <c r="O19" s="47">
        <v>0</v>
      </c>
      <c r="P19" s="58"/>
      <c r="Q19" s="49"/>
      <c r="R19" s="50"/>
      <c r="S19" s="24"/>
      <c r="T19" s="24"/>
      <c r="U19" s="24"/>
      <c r="V19" s="24"/>
      <c r="W19" s="24"/>
      <c r="X19" s="24"/>
      <c r="Y19" s="24"/>
      <c r="Z19" s="24"/>
      <c r="AA19" s="24"/>
    </row>
    <row r="20" spans="1:18" ht="15">
      <c r="A20" s="40" t="s">
        <v>29</v>
      </c>
      <c r="B20" s="55" t="s">
        <v>128</v>
      </c>
      <c r="C20" s="55" t="s">
        <v>200</v>
      </c>
      <c r="D20" s="56" t="s">
        <v>56</v>
      </c>
      <c r="E20" s="39"/>
      <c r="F20" s="39"/>
      <c r="G20" s="49"/>
      <c r="H20" s="49"/>
      <c r="I20" s="49"/>
      <c r="J20" s="49"/>
      <c r="K20" s="49"/>
      <c r="L20" s="49"/>
      <c r="M20" s="47">
        <v>0</v>
      </c>
      <c r="N20" s="48"/>
      <c r="O20" s="58"/>
      <c r="P20" s="58"/>
      <c r="Q20" s="59"/>
      <c r="R20" s="60"/>
    </row>
    <row r="21" spans="1:18" ht="15.75" customHeight="1">
      <c r="A21" s="40" t="s">
        <v>29</v>
      </c>
      <c r="B21" s="61" t="s">
        <v>178</v>
      </c>
      <c r="C21" s="61" t="s">
        <v>201</v>
      </c>
      <c r="D21" s="56" t="s">
        <v>56</v>
      </c>
      <c r="E21" s="39"/>
      <c r="F21" s="39"/>
      <c r="G21" s="49"/>
      <c r="H21" s="49"/>
      <c r="I21" s="49"/>
      <c r="J21" s="49"/>
      <c r="K21" s="49"/>
      <c r="L21" s="49"/>
      <c r="M21" s="47">
        <v>0</v>
      </c>
      <c r="N21" s="48"/>
      <c r="O21" s="58"/>
      <c r="P21" s="58"/>
      <c r="Q21" s="59"/>
      <c r="R21" s="60"/>
    </row>
    <row r="22" spans="1:18" ht="15.75" customHeight="1">
      <c r="A22" s="40" t="s">
        <v>29</v>
      </c>
      <c r="B22" s="55" t="s">
        <v>145</v>
      </c>
      <c r="C22" s="55" t="s">
        <v>202</v>
      </c>
      <c r="D22" s="56" t="s">
        <v>56</v>
      </c>
      <c r="E22" s="57" t="s">
        <v>199</v>
      </c>
      <c r="F22" s="57"/>
      <c r="G22" s="49"/>
      <c r="H22" s="49"/>
      <c r="I22" s="49"/>
      <c r="J22" s="49"/>
      <c r="K22" s="49"/>
      <c r="L22" s="49"/>
      <c r="M22" s="47">
        <v>0</v>
      </c>
      <c r="N22" s="48"/>
      <c r="O22" s="58"/>
      <c r="P22" s="58"/>
      <c r="Q22" s="59"/>
      <c r="R22" s="60"/>
    </row>
    <row r="23" spans="1:12" ht="15.7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5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5.7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5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5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5.7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5.7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15.7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15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15.7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15.7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2:12" ht="15.75" customHeight="1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</sheetData>
  <sheetProtection selectLockedCells="1" selectUnlockedCells="1"/>
  <mergeCells count="9">
    <mergeCell ref="A1:P1"/>
    <mergeCell ref="A2:P3"/>
    <mergeCell ref="U17:X17"/>
    <mergeCell ref="U18:X18"/>
    <mergeCell ref="A4:A5"/>
    <mergeCell ref="B4:B5"/>
    <mergeCell ref="C4:C5"/>
    <mergeCell ref="D4:D5"/>
    <mergeCell ref="E4:E5"/>
  </mergeCells>
  <printOptions/>
  <pageMargins left="0.7" right="0.7" top="0.75" bottom="0.75" header="0.75" footer="0.75"/>
  <pageSetup horizontalDpi="300" verticalDpi="300" orientation="landscape" paperSiz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5"/>
  <sheetViews>
    <sheetView zoomScalePageLayoutView="0" workbookViewId="0" topLeftCell="A1">
      <selection activeCell="I31" sqref="I31"/>
    </sheetView>
  </sheetViews>
  <sheetFormatPr defaultColWidth="13.125" defaultRowHeight="15" customHeight="1"/>
  <cols>
    <col min="1" max="1" width="3.875" style="20" customWidth="1"/>
    <col min="2" max="2" width="7.875" style="21" customWidth="1"/>
    <col min="3" max="3" width="9.75390625" style="21" customWidth="1"/>
    <col min="4" max="4" width="4.50390625" style="21" customWidth="1"/>
    <col min="5" max="5" width="18.50390625" style="21" customWidth="1"/>
    <col min="6" max="6" width="4.625" style="21" customWidth="1"/>
    <col min="7" max="16" width="3.875" style="21" customWidth="1"/>
    <col min="17" max="18" width="3.25390625" style="21" bestFit="1" customWidth="1"/>
    <col min="19" max="19" width="2.375" style="21" customWidth="1"/>
    <col min="20" max="20" width="6.375" style="21" customWidth="1"/>
    <col min="21" max="22" width="3.25390625" style="21" bestFit="1" customWidth="1"/>
    <col min="23" max="23" width="5.00390625" style="21" customWidth="1"/>
    <col min="24" max="25" width="3.25390625" style="21" bestFit="1" customWidth="1"/>
    <col min="26" max="16384" width="13.125" style="21" customWidth="1"/>
  </cols>
  <sheetData>
    <row r="1" spans="1:16" ht="24.75" customHeight="1">
      <c r="A1" s="119" t="s">
        <v>203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6" ht="15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ht="33.7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25" s="22" customFormat="1" ht="77.25">
      <c r="A4" s="116" t="s">
        <v>1</v>
      </c>
      <c r="B4" s="110" t="s">
        <v>2</v>
      </c>
      <c r="C4" s="110" t="s">
        <v>3</v>
      </c>
      <c r="D4" s="110" t="s">
        <v>4</v>
      </c>
      <c r="E4" s="110" t="s">
        <v>5</v>
      </c>
      <c r="F4" s="34"/>
      <c r="G4" s="86" t="s">
        <v>6</v>
      </c>
      <c r="H4" s="86"/>
      <c r="I4" s="84" t="s">
        <v>7</v>
      </c>
      <c r="J4" s="84"/>
      <c r="K4" s="84" t="s">
        <v>8</v>
      </c>
      <c r="L4" s="84"/>
      <c r="M4" s="84" t="s">
        <v>9</v>
      </c>
      <c r="N4" s="84"/>
      <c r="O4" s="84" t="s">
        <v>10</v>
      </c>
      <c r="P4" s="36" t="s">
        <v>250</v>
      </c>
      <c r="Q4" s="36" t="s">
        <v>247</v>
      </c>
      <c r="R4" s="36" t="s">
        <v>248</v>
      </c>
      <c r="S4" s="24"/>
      <c r="T4" s="24"/>
      <c r="U4" s="28" t="s">
        <v>1</v>
      </c>
      <c r="V4" s="28" t="s">
        <v>226</v>
      </c>
      <c r="W4" s="28"/>
      <c r="X4" s="28" t="s">
        <v>1</v>
      </c>
      <c r="Y4" s="28" t="s">
        <v>227</v>
      </c>
    </row>
    <row r="5" spans="1:25" s="22" customFormat="1" ht="33.75">
      <c r="A5" s="116"/>
      <c r="B5" s="110"/>
      <c r="C5" s="110"/>
      <c r="D5" s="110"/>
      <c r="E5" s="110"/>
      <c r="F5" s="37" t="s">
        <v>1</v>
      </c>
      <c r="G5" s="37" t="s">
        <v>251</v>
      </c>
      <c r="H5" s="37" t="s">
        <v>1</v>
      </c>
      <c r="I5" s="37" t="s">
        <v>251</v>
      </c>
      <c r="J5" s="37" t="s">
        <v>1</v>
      </c>
      <c r="K5" s="37" t="s">
        <v>251</v>
      </c>
      <c r="L5" s="37" t="s">
        <v>1</v>
      </c>
      <c r="M5" s="37" t="s">
        <v>251</v>
      </c>
      <c r="N5" s="37" t="s">
        <v>1</v>
      </c>
      <c r="O5" s="37" t="s">
        <v>251</v>
      </c>
      <c r="P5" s="37" t="s">
        <v>251</v>
      </c>
      <c r="Q5" s="37" t="s">
        <v>251</v>
      </c>
      <c r="R5" s="37" t="s">
        <v>251</v>
      </c>
      <c r="S5" s="24"/>
      <c r="T5" s="24"/>
      <c r="U5" s="28"/>
      <c r="V5" s="28"/>
      <c r="W5" s="28"/>
      <c r="X5" s="28"/>
      <c r="Y5" s="28"/>
    </row>
    <row r="6" spans="1:27" ht="15">
      <c r="A6" s="39">
        <v>1</v>
      </c>
      <c r="B6" s="65" t="s">
        <v>205</v>
      </c>
      <c r="C6" s="65" t="s">
        <v>152</v>
      </c>
      <c r="D6" s="106" t="s">
        <v>93</v>
      </c>
      <c r="E6" s="65" t="s">
        <v>34</v>
      </c>
      <c r="F6" s="42" t="s">
        <v>229</v>
      </c>
      <c r="G6" s="69">
        <v>12</v>
      </c>
      <c r="H6" s="42" t="s">
        <v>228</v>
      </c>
      <c r="I6" s="40">
        <v>15</v>
      </c>
      <c r="J6" s="42" t="s">
        <v>229</v>
      </c>
      <c r="K6" s="40">
        <v>12</v>
      </c>
      <c r="L6" s="42" t="s">
        <v>229</v>
      </c>
      <c r="M6" s="40">
        <v>16</v>
      </c>
      <c r="N6" s="42" t="s">
        <v>228</v>
      </c>
      <c r="O6" s="40">
        <v>20</v>
      </c>
      <c r="P6" s="40">
        <f aca="true" t="shared" si="0" ref="P6:P18">G6+I6+K6+M6+O6</f>
        <v>75</v>
      </c>
      <c r="Q6" s="40">
        <f aca="true" t="shared" si="1" ref="Q6:Q18">MIN(K6,G6,I6,K6,M6,O6)</f>
        <v>12</v>
      </c>
      <c r="R6" s="43">
        <f aca="true" t="shared" si="2" ref="R6:R18">P6-Q6</f>
        <v>63</v>
      </c>
      <c r="S6" s="24"/>
      <c r="T6" s="24"/>
      <c r="U6" s="20" t="s">
        <v>228</v>
      </c>
      <c r="V6" s="18">
        <v>20</v>
      </c>
      <c r="W6" s="18"/>
      <c r="X6" s="20" t="s">
        <v>228</v>
      </c>
      <c r="Y6" s="18">
        <v>15</v>
      </c>
      <c r="Z6" s="26"/>
      <c r="AA6" s="26"/>
    </row>
    <row r="7" spans="1:27" ht="15">
      <c r="A7" s="39">
        <v>2</v>
      </c>
      <c r="B7" s="65" t="s">
        <v>149</v>
      </c>
      <c r="C7" s="65" t="s">
        <v>204</v>
      </c>
      <c r="D7" s="106" t="s">
        <v>93</v>
      </c>
      <c r="E7" s="65" t="s">
        <v>34</v>
      </c>
      <c r="F7" s="42" t="s">
        <v>228</v>
      </c>
      <c r="G7" s="69">
        <v>15</v>
      </c>
      <c r="H7" s="42" t="s">
        <v>230</v>
      </c>
      <c r="I7" s="40">
        <v>10</v>
      </c>
      <c r="J7" s="42" t="s">
        <v>228</v>
      </c>
      <c r="K7" s="40">
        <v>15</v>
      </c>
      <c r="L7" s="42" t="s">
        <v>228</v>
      </c>
      <c r="M7" s="40">
        <v>20</v>
      </c>
      <c r="N7" s="42" t="s">
        <v>230</v>
      </c>
      <c r="O7" s="40">
        <v>12</v>
      </c>
      <c r="P7" s="40">
        <f t="shared" si="0"/>
        <v>72</v>
      </c>
      <c r="Q7" s="40">
        <f t="shared" si="1"/>
        <v>10</v>
      </c>
      <c r="R7" s="43">
        <f t="shared" si="2"/>
        <v>62</v>
      </c>
      <c r="S7" s="24"/>
      <c r="T7" s="24"/>
      <c r="U7" s="20" t="s">
        <v>229</v>
      </c>
      <c r="V7" s="18">
        <v>16</v>
      </c>
      <c r="W7" s="18"/>
      <c r="X7" s="20" t="s">
        <v>229</v>
      </c>
      <c r="Y7" s="18">
        <v>12</v>
      </c>
      <c r="Z7" s="26"/>
      <c r="AA7" s="26"/>
    </row>
    <row r="8" spans="1:27" ht="15">
      <c r="A8" s="39">
        <v>3</v>
      </c>
      <c r="B8" s="65" t="s">
        <v>178</v>
      </c>
      <c r="C8" s="65" t="s">
        <v>206</v>
      </c>
      <c r="D8" s="106" t="s">
        <v>93</v>
      </c>
      <c r="E8" s="65" t="s">
        <v>17</v>
      </c>
      <c r="F8" s="42" t="s">
        <v>230</v>
      </c>
      <c r="G8" s="40">
        <v>10</v>
      </c>
      <c r="H8" s="42" t="s">
        <v>229</v>
      </c>
      <c r="I8" s="40">
        <v>12</v>
      </c>
      <c r="J8" s="42" t="s">
        <v>231</v>
      </c>
      <c r="K8" s="40">
        <v>8</v>
      </c>
      <c r="L8" s="42" t="s">
        <v>230</v>
      </c>
      <c r="M8" s="40">
        <v>12</v>
      </c>
      <c r="N8" s="42" t="s">
        <v>229</v>
      </c>
      <c r="O8" s="40">
        <v>16</v>
      </c>
      <c r="P8" s="40">
        <f t="shared" si="0"/>
        <v>58</v>
      </c>
      <c r="Q8" s="40">
        <f t="shared" si="1"/>
        <v>8</v>
      </c>
      <c r="R8" s="43">
        <f t="shared" si="2"/>
        <v>50</v>
      </c>
      <c r="S8" s="24"/>
      <c r="T8" s="24"/>
      <c r="U8" s="20" t="s">
        <v>230</v>
      </c>
      <c r="V8" s="18">
        <v>12</v>
      </c>
      <c r="W8" s="18"/>
      <c r="X8" s="20" t="s">
        <v>230</v>
      </c>
      <c r="Y8" s="18">
        <v>10</v>
      </c>
      <c r="Z8" s="26"/>
      <c r="AA8" s="26"/>
    </row>
    <row r="9" spans="1:27" ht="15">
      <c r="A9" s="39">
        <v>4</v>
      </c>
      <c r="B9" s="65" t="s">
        <v>178</v>
      </c>
      <c r="C9" s="65" t="s">
        <v>207</v>
      </c>
      <c r="D9" s="106" t="s">
        <v>93</v>
      </c>
      <c r="E9" s="65" t="s">
        <v>208</v>
      </c>
      <c r="F9" s="42" t="s">
        <v>231</v>
      </c>
      <c r="G9" s="40">
        <v>8</v>
      </c>
      <c r="H9" s="40"/>
      <c r="I9" s="45">
        <v>0</v>
      </c>
      <c r="J9" s="42" t="s">
        <v>230</v>
      </c>
      <c r="K9" s="40">
        <v>10</v>
      </c>
      <c r="L9" s="42" t="s">
        <v>231</v>
      </c>
      <c r="M9" s="40">
        <v>10</v>
      </c>
      <c r="N9" s="42" t="s">
        <v>231</v>
      </c>
      <c r="O9" s="40">
        <v>10</v>
      </c>
      <c r="P9" s="40">
        <f t="shared" si="0"/>
        <v>38</v>
      </c>
      <c r="Q9" s="40">
        <f t="shared" si="1"/>
        <v>0</v>
      </c>
      <c r="R9" s="43">
        <f t="shared" si="2"/>
        <v>38</v>
      </c>
      <c r="S9" s="24"/>
      <c r="T9" s="24"/>
      <c r="U9" s="20" t="s">
        <v>231</v>
      </c>
      <c r="V9" s="18">
        <v>10</v>
      </c>
      <c r="W9" s="18"/>
      <c r="X9" s="20" t="s">
        <v>231</v>
      </c>
      <c r="Y9" s="18">
        <v>8</v>
      </c>
      <c r="Z9" s="26"/>
      <c r="AA9" s="26"/>
    </row>
    <row r="10" spans="1:27" ht="15">
      <c r="A10" s="39">
        <v>5</v>
      </c>
      <c r="B10" s="65" t="s">
        <v>159</v>
      </c>
      <c r="C10" s="65" t="s">
        <v>207</v>
      </c>
      <c r="D10" s="106" t="s">
        <v>93</v>
      </c>
      <c r="E10" s="65" t="s">
        <v>208</v>
      </c>
      <c r="F10" s="42" t="s">
        <v>232</v>
      </c>
      <c r="G10" s="40">
        <v>6</v>
      </c>
      <c r="H10" s="40"/>
      <c r="I10" s="45">
        <v>0</v>
      </c>
      <c r="J10" s="42" t="s">
        <v>233</v>
      </c>
      <c r="K10" s="40">
        <v>5</v>
      </c>
      <c r="L10" s="42" t="s">
        <v>232</v>
      </c>
      <c r="M10" s="40">
        <v>8</v>
      </c>
      <c r="N10" s="42" t="s">
        <v>232</v>
      </c>
      <c r="O10" s="40">
        <v>8</v>
      </c>
      <c r="P10" s="40">
        <f t="shared" si="0"/>
        <v>27</v>
      </c>
      <c r="Q10" s="40">
        <f t="shared" si="1"/>
        <v>0</v>
      </c>
      <c r="R10" s="43">
        <f t="shared" si="2"/>
        <v>27</v>
      </c>
      <c r="S10" s="24"/>
      <c r="T10" s="24"/>
      <c r="U10" s="20" t="s">
        <v>232</v>
      </c>
      <c r="V10" s="18">
        <v>8</v>
      </c>
      <c r="W10" s="18"/>
      <c r="X10" s="20" t="s">
        <v>232</v>
      </c>
      <c r="Y10" s="18">
        <v>6</v>
      </c>
      <c r="Z10" s="26"/>
      <c r="AA10" s="26"/>
    </row>
    <row r="11" spans="1:27" ht="15">
      <c r="A11" s="39">
        <v>6</v>
      </c>
      <c r="B11" s="65" t="s">
        <v>159</v>
      </c>
      <c r="C11" s="65" t="s">
        <v>210</v>
      </c>
      <c r="D11" s="106" t="s">
        <v>93</v>
      </c>
      <c r="E11" s="65" t="s">
        <v>69</v>
      </c>
      <c r="F11" s="42" t="s">
        <v>234</v>
      </c>
      <c r="G11" s="40">
        <v>4</v>
      </c>
      <c r="H11" s="42" t="s">
        <v>232</v>
      </c>
      <c r="I11" s="40">
        <v>6</v>
      </c>
      <c r="J11" s="40"/>
      <c r="K11" s="45">
        <v>0</v>
      </c>
      <c r="L11" s="42" t="s">
        <v>233</v>
      </c>
      <c r="M11" s="40">
        <v>6</v>
      </c>
      <c r="N11" s="42" t="s">
        <v>233</v>
      </c>
      <c r="O11" s="40">
        <v>6</v>
      </c>
      <c r="P11" s="40">
        <f t="shared" si="0"/>
        <v>22</v>
      </c>
      <c r="Q11" s="40">
        <f t="shared" si="1"/>
        <v>0</v>
      </c>
      <c r="R11" s="43">
        <f t="shared" si="2"/>
        <v>22</v>
      </c>
      <c r="S11" s="24"/>
      <c r="T11" s="24"/>
      <c r="U11" s="20" t="s">
        <v>233</v>
      </c>
      <c r="V11" s="18">
        <v>6</v>
      </c>
      <c r="W11" s="18"/>
      <c r="X11" s="20" t="s">
        <v>233</v>
      </c>
      <c r="Y11" s="18">
        <v>5</v>
      </c>
      <c r="Z11" s="26"/>
      <c r="AA11" s="26"/>
    </row>
    <row r="12" spans="1:27" ht="15">
      <c r="A12" s="39">
        <v>7</v>
      </c>
      <c r="B12" s="65" t="s">
        <v>140</v>
      </c>
      <c r="C12" s="65" t="s">
        <v>209</v>
      </c>
      <c r="D12" s="106" t="s">
        <v>93</v>
      </c>
      <c r="E12" s="65" t="s">
        <v>69</v>
      </c>
      <c r="F12" s="42" t="s">
        <v>233</v>
      </c>
      <c r="G12" s="40">
        <v>5</v>
      </c>
      <c r="H12" s="42" t="s">
        <v>231</v>
      </c>
      <c r="I12" s="40">
        <v>8</v>
      </c>
      <c r="J12" s="40"/>
      <c r="K12" s="45">
        <v>0</v>
      </c>
      <c r="L12" s="42" t="s">
        <v>234</v>
      </c>
      <c r="M12" s="40">
        <v>4</v>
      </c>
      <c r="N12" s="40"/>
      <c r="O12" s="45">
        <v>0</v>
      </c>
      <c r="P12" s="40">
        <f t="shared" si="0"/>
        <v>17</v>
      </c>
      <c r="Q12" s="40">
        <f t="shared" si="1"/>
        <v>0</v>
      </c>
      <c r="R12" s="43">
        <f t="shared" si="2"/>
        <v>17</v>
      </c>
      <c r="S12" s="24"/>
      <c r="T12" s="24"/>
      <c r="U12" s="20" t="s">
        <v>234</v>
      </c>
      <c r="V12" s="18">
        <v>4</v>
      </c>
      <c r="W12" s="18"/>
      <c r="X12" s="20" t="s">
        <v>234</v>
      </c>
      <c r="Y12" s="18">
        <v>4</v>
      </c>
      <c r="Z12" s="26"/>
      <c r="AA12" s="26"/>
    </row>
    <row r="13" spans="1:27" ht="15">
      <c r="A13" s="39">
        <v>8</v>
      </c>
      <c r="B13" s="68" t="s">
        <v>211</v>
      </c>
      <c r="C13" s="68" t="s">
        <v>212</v>
      </c>
      <c r="D13" s="106" t="s">
        <v>93</v>
      </c>
      <c r="E13" s="107" t="s">
        <v>213</v>
      </c>
      <c r="F13" s="107"/>
      <c r="G13" s="45">
        <v>0</v>
      </c>
      <c r="H13" s="42" t="s">
        <v>236</v>
      </c>
      <c r="I13" s="40">
        <v>2</v>
      </c>
      <c r="J13" s="42" t="s">
        <v>232</v>
      </c>
      <c r="K13" s="40">
        <v>6</v>
      </c>
      <c r="L13" s="40"/>
      <c r="M13" s="45">
        <v>0</v>
      </c>
      <c r="N13" s="40"/>
      <c r="O13" s="45">
        <v>0</v>
      </c>
      <c r="P13" s="40">
        <f t="shared" si="0"/>
        <v>8</v>
      </c>
      <c r="Q13" s="40">
        <f t="shared" si="1"/>
        <v>0</v>
      </c>
      <c r="R13" s="43">
        <f t="shared" si="2"/>
        <v>8</v>
      </c>
      <c r="S13" s="24"/>
      <c r="T13" s="24"/>
      <c r="U13" s="20" t="s">
        <v>235</v>
      </c>
      <c r="V13" s="18">
        <v>3</v>
      </c>
      <c r="W13" s="18"/>
      <c r="X13" s="20" t="s">
        <v>235</v>
      </c>
      <c r="Y13" s="18">
        <v>3</v>
      </c>
      <c r="Z13" s="25"/>
      <c r="AA13" s="25"/>
    </row>
    <row r="14" spans="1:25" ht="15">
      <c r="A14" s="39">
        <v>9</v>
      </c>
      <c r="B14" s="69" t="s">
        <v>215</v>
      </c>
      <c r="C14" s="69" t="s">
        <v>216</v>
      </c>
      <c r="D14" s="106" t="s">
        <v>93</v>
      </c>
      <c r="E14" s="69"/>
      <c r="F14" s="69"/>
      <c r="G14" s="45">
        <v>0</v>
      </c>
      <c r="H14" s="42" t="s">
        <v>233</v>
      </c>
      <c r="I14" s="40">
        <v>5</v>
      </c>
      <c r="J14" s="40"/>
      <c r="K14" s="45">
        <v>0</v>
      </c>
      <c r="L14" s="40"/>
      <c r="M14" s="45">
        <v>0</v>
      </c>
      <c r="N14" s="40"/>
      <c r="O14" s="45">
        <v>0</v>
      </c>
      <c r="P14" s="40">
        <f t="shared" si="0"/>
        <v>5</v>
      </c>
      <c r="Q14" s="40">
        <f t="shared" si="1"/>
        <v>0</v>
      </c>
      <c r="R14" s="43">
        <f t="shared" si="2"/>
        <v>5</v>
      </c>
      <c r="S14" s="24"/>
      <c r="T14" s="24"/>
      <c r="U14" s="20" t="s">
        <v>236</v>
      </c>
      <c r="V14" s="18">
        <v>2</v>
      </c>
      <c r="W14" s="18"/>
      <c r="X14" s="20" t="s">
        <v>236</v>
      </c>
      <c r="Y14" s="18">
        <v>2</v>
      </c>
    </row>
    <row r="15" spans="1:25" ht="15">
      <c r="A15" s="39">
        <v>9</v>
      </c>
      <c r="B15" s="65" t="s">
        <v>128</v>
      </c>
      <c r="C15" s="65" t="s">
        <v>214</v>
      </c>
      <c r="D15" s="106" t="s">
        <v>93</v>
      </c>
      <c r="E15" s="65" t="s">
        <v>185</v>
      </c>
      <c r="F15" s="42" t="s">
        <v>236</v>
      </c>
      <c r="G15" s="40">
        <v>2</v>
      </c>
      <c r="H15" s="42" t="s">
        <v>235</v>
      </c>
      <c r="I15" s="40">
        <v>3</v>
      </c>
      <c r="J15" s="40"/>
      <c r="K15" s="45">
        <v>0</v>
      </c>
      <c r="L15" s="40"/>
      <c r="M15" s="45">
        <v>0</v>
      </c>
      <c r="N15" s="40"/>
      <c r="O15" s="45">
        <v>0</v>
      </c>
      <c r="P15" s="40">
        <f t="shared" si="0"/>
        <v>5</v>
      </c>
      <c r="Q15" s="40">
        <f t="shared" si="1"/>
        <v>0</v>
      </c>
      <c r="R15" s="43">
        <f t="shared" si="2"/>
        <v>5</v>
      </c>
      <c r="S15" s="24"/>
      <c r="T15" s="24"/>
      <c r="U15" s="20" t="s">
        <v>237</v>
      </c>
      <c r="V15" s="18">
        <v>1</v>
      </c>
      <c r="W15" s="18"/>
      <c r="X15" s="20" t="s">
        <v>237</v>
      </c>
      <c r="Y15" s="18">
        <v>1</v>
      </c>
    </row>
    <row r="16" spans="1:25" ht="15">
      <c r="A16" s="39">
        <v>11</v>
      </c>
      <c r="B16" s="65" t="s">
        <v>196</v>
      </c>
      <c r="C16" s="65" t="s">
        <v>217</v>
      </c>
      <c r="D16" s="106" t="s">
        <v>93</v>
      </c>
      <c r="E16" s="65" t="s">
        <v>185</v>
      </c>
      <c r="F16" s="42" t="s">
        <v>237</v>
      </c>
      <c r="G16" s="40">
        <v>0</v>
      </c>
      <c r="H16" s="42" t="s">
        <v>234</v>
      </c>
      <c r="I16" s="40">
        <v>4</v>
      </c>
      <c r="J16" s="40"/>
      <c r="K16" s="45">
        <v>0</v>
      </c>
      <c r="L16" s="40"/>
      <c r="M16" s="45">
        <v>0</v>
      </c>
      <c r="N16" s="40"/>
      <c r="O16" s="45">
        <v>0</v>
      </c>
      <c r="P16" s="40">
        <f t="shared" si="0"/>
        <v>4</v>
      </c>
      <c r="Q16" s="40">
        <f t="shared" si="1"/>
        <v>0</v>
      </c>
      <c r="R16" s="43">
        <f t="shared" si="2"/>
        <v>4</v>
      </c>
      <c r="S16" s="24"/>
      <c r="T16" s="24"/>
      <c r="U16" s="24"/>
      <c r="V16" s="24"/>
      <c r="W16" s="24"/>
      <c r="X16" s="20" t="s">
        <v>238</v>
      </c>
      <c r="Y16" s="18">
        <v>0</v>
      </c>
    </row>
    <row r="17" spans="1:25" ht="15">
      <c r="A17" s="39">
        <v>12</v>
      </c>
      <c r="B17" s="65" t="s">
        <v>178</v>
      </c>
      <c r="C17" s="65" t="s">
        <v>218</v>
      </c>
      <c r="D17" s="106" t="s">
        <v>93</v>
      </c>
      <c r="E17" s="65" t="s">
        <v>189</v>
      </c>
      <c r="F17" s="42" t="s">
        <v>235</v>
      </c>
      <c r="G17" s="40">
        <v>3</v>
      </c>
      <c r="H17" s="40"/>
      <c r="I17" s="45">
        <v>0</v>
      </c>
      <c r="J17" s="40"/>
      <c r="K17" s="45">
        <v>0</v>
      </c>
      <c r="L17" s="40"/>
      <c r="M17" s="45">
        <v>0</v>
      </c>
      <c r="N17" s="40"/>
      <c r="O17" s="45">
        <v>0</v>
      </c>
      <c r="P17" s="40">
        <f t="shared" si="0"/>
        <v>3</v>
      </c>
      <c r="Q17" s="40">
        <f t="shared" si="1"/>
        <v>0</v>
      </c>
      <c r="R17" s="43">
        <f t="shared" si="2"/>
        <v>3</v>
      </c>
      <c r="S17" s="24"/>
      <c r="T17" s="24"/>
      <c r="U17" s="111" t="s">
        <v>252</v>
      </c>
      <c r="V17" s="111"/>
      <c r="W17" s="111"/>
      <c r="X17" s="111"/>
      <c r="Y17" s="32">
        <v>0</v>
      </c>
    </row>
    <row r="18" spans="1:25" ht="15">
      <c r="A18" s="39">
        <v>13</v>
      </c>
      <c r="B18" s="65" t="s">
        <v>196</v>
      </c>
      <c r="C18" s="65" t="s">
        <v>219</v>
      </c>
      <c r="D18" s="106" t="s">
        <v>93</v>
      </c>
      <c r="E18" s="65" t="s">
        <v>75</v>
      </c>
      <c r="F18" s="42"/>
      <c r="G18" s="40">
        <v>1</v>
      </c>
      <c r="H18" s="40"/>
      <c r="I18" s="45">
        <v>0</v>
      </c>
      <c r="J18" s="40"/>
      <c r="K18" s="45">
        <v>0</v>
      </c>
      <c r="L18" s="40"/>
      <c r="M18" s="45">
        <v>0</v>
      </c>
      <c r="N18" s="40"/>
      <c r="O18" s="45">
        <v>0</v>
      </c>
      <c r="P18" s="40">
        <f t="shared" si="0"/>
        <v>1</v>
      </c>
      <c r="Q18" s="40">
        <f t="shared" si="1"/>
        <v>0</v>
      </c>
      <c r="R18" s="43">
        <f t="shared" si="2"/>
        <v>1</v>
      </c>
      <c r="U18" s="111" t="s">
        <v>253</v>
      </c>
      <c r="V18" s="111"/>
      <c r="W18" s="111"/>
      <c r="X18" s="111"/>
      <c r="Y18" s="31">
        <v>0</v>
      </c>
    </row>
    <row r="19" spans="1:18" ht="15">
      <c r="A19" s="40" t="s">
        <v>29</v>
      </c>
      <c r="B19" s="108" t="s">
        <v>220</v>
      </c>
      <c r="C19" s="108" t="s">
        <v>221</v>
      </c>
      <c r="D19" s="106" t="s">
        <v>93</v>
      </c>
      <c r="E19" s="68" t="s">
        <v>222</v>
      </c>
      <c r="F19" s="68"/>
      <c r="G19" s="40"/>
      <c r="H19" s="40"/>
      <c r="I19" s="47">
        <v>0</v>
      </c>
      <c r="J19" s="48"/>
      <c r="K19" s="40"/>
      <c r="L19" s="40"/>
      <c r="M19" s="40"/>
      <c r="N19" s="40"/>
      <c r="O19" s="40"/>
      <c r="P19" s="69"/>
      <c r="Q19" s="59"/>
      <c r="R19" s="59"/>
    </row>
    <row r="20" spans="1:18" ht="15">
      <c r="A20" s="40" t="s">
        <v>29</v>
      </c>
      <c r="B20" s="51" t="s">
        <v>223</v>
      </c>
      <c r="C20" s="51" t="s">
        <v>224</v>
      </c>
      <c r="D20" s="106" t="s">
        <v>93</v>
      </c>
      <c r="E20" s="65"/>
      <c r="F20" s="65"/>
      <c r="G20" s="47">
        <v>0</v>
      </c>
      <c r="H20" s="48"/>
      <c r="I20" s="47">
        <v>0</v>
      </c>
      <c r="J20" s="48"/>
      <c r="K20" s="47">
        <v>0</v>
      </c>
      <c r="L20" s="48"/>
      <c r="M20" s="47">
        <v>0</v>
      </c>
      <c r="N20" s="48"/>
      <c r="O20" s="40"/>
      <c r="P20" s="69"/>
      <c r="Q20" s="59"/>
      <c r="R20" s="59"/>
    </row>
    <row r="21" spans="1:18" ht="15.75" customHeight="1">
      <c r="A21" s="74" t="s">
        <v>29</v>
      </c>
      <c r="B21" s="108" t="s">
        <v>160</v>
      </c>
      <c r="C21" s="108" t="s">
        <v>225</v>
      </c>
      <c r="D21" s="106" t="s">
        <v>93</v>
      </c>
      <c r="E21" s="46" t="s">
        <v>34</v>
      </c>
      <c r="F21" s="46"/>
      <c r="G21" s="74"/>
      <c r="H21" s="74"/>
      <c r="I21" s="47">
        <v>0</v>
      </c>
      <c r="J21" s="48"/>
      <c r="K21" s="40"/>
      <c r="L21" s="40"/>
      <c r="M21" s="40"/>
      <c r="N21" s="40"/>
      <c r="O21" s="47">
        <v>0</v>
      </c>
      <c r="P21" s="69"/>
      <c r="Q21" s="59"/>
      <c r="R21" s="59"/>
    </row>
    <row r="22" spans="1:18" ht="15.75" customHeight="1">
      <c r="A22" s="74" t="s">
        <v>29</v>
      </c>
      <c r="B22" s="109" t="s">
        <v>160</v>
      </c>
      <c r="C22" s="109" t="s">
        <v>254</v>
      </c>
      <c r="D22" s="106" t="s">
        <v>93</v>
      </c>
      <c r="E22" s="49"/>
      <c r="F22" s="49"/>
      <c r="G22" s="49"/>
      <c r="H22" s="49"/>
      <c r="I22" s="49"/>
      <c r="J22" s="49"/>
      <c r="K22" s="49"/>
      <c r="L22" s="49"/>
      <c r="M22" s="59"/>
      <c r="N22" s="59"/>
      <c r="O22" s="47">
        <v>0</v>
      </c>
      <c r="P22" s="59"/>
      <c r="Q22" s="59"/>
      <c r="R22" s="59"/>
    </row>
    <row r="23" spans="1:16" ht="15.75" customHeight="1">
      <c r="A23" s="81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ht="15.75" customHeight="1">
      <c r="A24" s="81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ht="15.75" customHeight="1">
      <c r="A25" s="81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15.75" customHeight="1">
      <c r="A26" s="81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ht="15.75" customHeight="1">
      <c r="A27" s="81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ht="15.75" customHeight="1">
      <c r="A28" s="81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ht="15.75" customHeight="1">
      <c r="A29" s="81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ht="15.75" customHeight="1">
      <c r="A30" s="81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6" ht="15.75" customHeight="1">
      <c r="A31" s="81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6" ht="15.75" customHeight="1">
      <c r="A32" s="81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5.75" customHeight="1">
      <c r="A33" s="81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5.75" customHeight="1">
      <c r="A34" s="81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5.75" customHeight="1">
      <c r="A35" s="81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</sheetData>
  <sheetProtection selectLockedCells="1" selectUnlockedCells="1"/>
  <mergeCells count="9">
    <mergeCell ref="A1:P1"/>
    <mergeCell ref="A2:P3"/>
    <mergeCell ref="U17:X17"/>
    <mergeCell ref="U18:X18"/>
    <mergeCell ref="A4:A5"/>
    <mergeCell ref="B4:B5"/>
    <mergeCell ref="C4:C5"/>
    <mergeCell ref="D4:D5"/>
    <mergeCell ref="E4:E5"/>
  </mergeCells>
  <printOptions/>
  <pageMargins left="0.7" right="0.7" top="0.75" bottom="0.75" header="0.75" footer="0.75"/>
  <pageSetup horizontalDpi="300" verticalDpi="300" orientation="landscape" paperSiz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1">
      <selection activeCell="A12" sqref="A12:B12"/>
    </sheetView>
  </sheetViews>
  <sheetFormatPr defaultColWidth="13.125" defaultRowHeight="15" customHeight="1"/>
  <cols>
    <col min="1" max="1" width="5.875" style="1" customWidth="1"/>
    <col min="2" max="2" width="5.00390625" style="1" customWidth="1"/>
    <col min="3" max="3" width="5.625" style="1" customWidth="1"/>
    <col min="4" max="4" width="7.75390625" style="1" customWidth="1"/>
    <col min="5" max="16384" width="13.125" style="1" customWidth="1"/>
  </cols>
  <sheetData>
    <row r="1" spans="1:4" ht="60" customHeight="1">
      <c r="A1" s="4" t="s">
        <v>1</v>
      </c>
      <c r="B1" s="4" t="s">
        <v>226</v>
      </c>
      <c r="C1" s="4" t="s">
        <v>227</v>
      </c>
      <c r="D1" s="5"/>
    </row>
    <row r="2" spans="1:6" ht="15">
      <c r="A2" s="6" t="s">
        <v>228</v>
      </c>
      <c r="B2" s="2">
        <v>20</v>
      </c>
      <c r="C2" s="2">
        <v>15</v>
      </c>
      <c r="D2" s="7"/>
      <c r="E2" s="8"/>
      <c r="F2" s="9"/>
    </row>
    <row r="3" spans="1:6" ht="15">
      <c r="A3" s="6" t="s">
        <v>229</v>
      </c>
      <c r="B3" s="2">
        <v>16</v>
      </c>
      <c r="C3" s="2">
        <v>12</v>
      </c>
      <c r="D3" s="7"/>
      <c r="E3" s="10"/>
      <c r="F3" s="10"/>
    </row>
    <row r="4" spans="1:6" ht="15">
      <c r="A4" s="6" t="s">
        <v>230</v>
      </c>
      <c r="B4" s="2">
        <v>12</v>
      </c>
      <c r="C4" s="2">
        <v>10</v>
      </c>
      <c r="D4" s="7"/>
      <c r="E4" s="10"/>
      <c r="F4" s="7"/>
    </row>
    <row r="5" spans="1:6" ht="15">
      <c r="A5" s="6" t="s">
        <v>231</v>
      </c>
      <c r="B5" s="2">
        <v>10</v>
      </c>
      <c r="C5" s="2">
        <v>8</v>
      </c>
      <c r="D5" s="7"/>
      <c r="E5" s="11"/>
      <c r="F5" s="12"/>
    </row>
    <row r="6" spans="1:3" ht="15">
      <c r="A6" s="6" t="s">
        <v>232</v>
      </c>
      <c r="B6" s="2">
        <v>8</v>
      </c>
      <c r="C6" s="2">
        <v>6</v>
      </c>
    </row>
    <row r="7" spans="1:3" ht="15">
      <c r="A7" s="6" t="s">
        <v>233</v>
      </c>
      <c r="B7" s="2">
        <v>6</v>
      </c>
      <c r="C7" s="2">
        <v>5</v>
      </c>
    </row>
    <row r="8" spans="1:3" ht="15">
      <c r="A8" s="6" t="s">
        <v>234</v>
      </c>
      <c r="B8" s="2">
        <v>4</v>
      </c>
      <c r="C8" s="2">
        <v>4</v>
      </c>
    </row>
    <row r="9" spans="1:3" ht="15">
      <c r="A9" s="6" t="s">
        <v>235</v>
      </c>
      <c r="B9" s="2">
        <v>3</v>
      </c>
      <c r="C9" s="2">
        <v>3</v>
      </c>
    </row>
    <row r="10" spans="1:3" ht="15">
      <c r="A10" s="6" t="s">
        <v>236</v>
      </c>
      <c r="B10" s="2">
        <v>2</v>
      </c>
      <c r="C10" s="2">
        <v>2</v>
      </c>
    </row>
    <row r="11" spans="1:3" ht="15">
      <c r="A11" s="6" t="s">
        <v>237</v>
      </c>
      <c r="B11" s="2">
        <v>1</v>
      </c>
      <c r="C11" s="2">
        <v>1</v>
      </c>
    </row>
    <row r="12" spans="1:4" ht="15">
      <c r="A12" s="6" t="s">
        <v>238</v>
      </c>
      <c r="B12" s="2">
        <v>0</v>
      </c>
      <c r="C12" s="2">
        <v>0</v>
      </c>
      <c r="D12" s="5"/>
    </row>
    <row r="13" spans="1:6" ht="15">
      <c r="A13" s="3"/>
      <c r="B13" s="3"/>
      <c r="C13" s="13"/>
      <c r="D13" s="120" t="s">
        <v>239</v>
      </c>
      <c r="E13" s="120"/>
      <c r="F13" s="120"/>
    </row>
    <row r="14" spans="1:6" ht="15">
      <c r="A14" s="3"/>
      <c r="B14" s="3"/>
      <c r="C14" s="14"/>
      <c r="D14" s="120" t="s">
        <v>240</v>
      </c>
      <c r="E14" s="120"/>
      <c r="F14" s="120"/>
    </row>
    <row r="15" spans="1:3" ht="15.75" customHeight="1">
      <c r="A15" s="3"/>
      <c r="B15" s="3"/>
      <c r="C15" s="3"/>
    </row>
    <row r="16" spans="1:3" ht="15.75" customHeight="1">
      <c r="A16" s="3"/>
      <c r="B16" s="3"/>
      <c r="C16" s="3"/>
    </row>
    <row r="17" spans="1:3" ht="15.75" customHeight="1">
      <c r="A17" s="3"/>
      <c r="B17" s="3"/>
      <c r="C17" s="3"/>
    </row>
    <row r="18" spans="1:3" ht="15.75" customHeight="1">
      <c r="A18" s="3"/>
      <c r="B18" s="3"/>
      <c r="C18" s="3"/>
    </row>
    <row r="19" spans="1:3" ht="15.75" customHeight="1">
      <c r="A19" s="3"/>
      <c r="B19" s="3"/>
      <c r="C19" s="3"/>
    </row>
    <row r="20" spans="1:3" ht="15.75" customHeight="1">
      <c r="A20" s="3"/>
      <c r="B20" s="3"/>
      <c r="C20" s="3"/>
    </row>
    <row r="21" spans="1:3" ht="15.75" customHeight="1">
      <c r="A21" s="3"/>
      <c r="B21" s="3"/>
      <c r="C21" s="3"/>
    </row>
    <row r="22" spans="1:3" ht="15.75" customHeight="1">
      <c r="A22" s="3"/>
      <c r="B22" s="3"/>
      <c r="C22" s="3"/>
    </row>
    <row r="23" spans="1:3" ht="15.75" customHeight="1">
      <c r="A23" s="3"/>
      <c r="B23" s="3"/>
      <c r="C23" s="3"/>
    </row>
    <row r="24" spans="1:3" ht="15.75" customHeight="1">
      <c r="A24" s="3"/>
      <c r="B24" s="3"/>
      <c r="C24" s="3"/>
    </row>
    <row r="25" spans="1:3" ht="15.75" customHeight="1">
      <c r="A25" s="3"/>
      <c r="B25" s="3"/>
      <c r="C25" s="3"/>
    </row>
    <row r="26" spans="1:3" ht="15.75" customHeight="1">
      <c r="A26" s="3"/>
      <c r="B26" s="3"/>
      <c r="C26" s="3"/>
    </row>
    <row r="27" spans="1:3" ht="15.75" customHeight="1">
      <c r="A27" s="3"/>
      <c r="B27" s="3"/>
      <c r="C27" s="3"/>
    </row>
    <row r="28" spans="1:3" ht="15.75" customHeight="1">
      <c r="A28" s="3"/>
      <c r="B28" s="3"/>
      <c r="C28" s="3"/>
    </row>
    <row r="29" spans="1:3" ht="15.75" customHeight="1">
      <c r="A29" s="3"/>
      <c r="B29" s="3"/>
      <c r="C29" s="3"/>
    </row>
    <row r="30" spans="1:3" ht="15.75" customHeight="1">
      <c r="A30" s="3"/>
      <c r="B30" s="3"/>
      <c r="C30" s="3"/>
    </row>
    <row r="31" spans="1:3" ht="15.75" customHeight="1">
      <c r="A31" s="3"/>
      <c r="B31" s="3"/>
      <c r="C31" s="3"/>
    </row>
    <row r="32" spans="1:3" ht="15.75" customHeight="1">
      <c r="A32" s="3"/>
      <c r="B32" s="3"/>
      <c r="C32" s="3"/>
    </row>
    <row r="33" spans="1:3" ht="15.75" customHeight="1">
      <c r="A33" s="3"/>
      <c r="B33" s="3"/>
      <c r="C33" s="3"/>
    </row>
    <row r="34" spans="1:3" ht="15.75" customHeight="1">
      <c r="A34" s="3"/>
      <c r="B34" s="3"/>
      <c r="C34" s="3"/>
    </row>
    <row r="35" spans="1:3" ht="15.75" customHeight="1">
      <c r="A35" s="3"/>
      <c r="B35" s="3"/>
      <c r="C35" s="3"/>
    </row>
    <row r="36" spans="1:3" ht="15.75" customHeight="1">
      <c r="A36" s="3"/>
      <c r="B36" s="3"/>
      <c r="C36" s="3"/>
    </row>
    <row r="37" spans="1:3" ht="15.75" customHeight="1">
      <c r="A37" s="3"/>
      <c r="B37" s="3"/>
      <c r="C37" s="3"/>
    </row>
    <row r="38" spans="1:3" ht="15.75" customHeight="1">
      <c r="A38" s="3"/>
      <c r="B38" s="3"/>
      <c r="C38" s="3"/>
    </row>
    <row r="39" spans="1:3" ht="15.75" customHeight="1">
      <c r="A39" s="3"/>
      <c r="B39" s="3"/>
      <c r="C39" s="3"/>
    </row>
    <row r="40" spans="1:3" ht="15.75" customHeight="1">
      <c r="A40" s="3"/>
      <c r="B40" s="3"/>
      <c r="C40" s="3"/>
    </row>
    <row r="41" spans="1:3" ht="15.75" customHeight="1">
      <c r="A41" s="3"/>
      <c r="B41" s="3"/>
      <c r="C41" s="3"/>
    </row>
    <row r="42" spans="1:3" ht="15.75" customHeight="1">
      <c r="A42" s="3"/>
      <c r="B42" s="3"/>
      <c r="C42" s="3"/>
    </row>
    <row r="43" spans="1:3" ht="15.75" customHeight="1">
      <c r="A43" s="3"/>
      <c r="B43" s="3"/>
      <c r="C43" s="3"/>
    </row>
    <row r="44" spans="1:3" ht="15.75" customHeight="1">
      <c r="A44" s="3"/>
      <c r="B44" s="3"/>
      <c r="C44" s="3"/>
    </row>
    <row r="45" spans="1:3" ht="15.75" customHeight="1">
      <c r="A45" s="3"/>
      <c r="B45" s="3"/>
      <c r="C45" s="3"/>
    </row>
    <row r="46" spans="1:3" ht="15.75" customHeight="1">
      <c r="A46" s="3"/>
      <c r="B46" s="3"/>
      <c r="C46" s="3"/>
    </row>
    <row r="47" spans="1:3" ht="15.75" customHeight="1">
      <c r="A47" s="3"/>
      <c r="B47" s="3"/>
      <c r="C47" s="3"/>
    </row>
    <row r="48" spans="1:3" ht="15.75" customHeight="1">
      <c r="A48" s="3"/>
      <c r="B48" s="3"/>
      <c r="C48" s="3"/>
    </row>
    <row r="49" spans="1:3" ht="15.75" customHeight="1">
      <c r="A49" s="3"/>
      <c r="B49" s="3"/>
      <c r="C49" s="3"/>
    </row>
    <row r="50" spans="1:3" ht="15.75" customHeight="1">
      <c r="A50" s="3"/>
      <c r="B50" s="3"/>
      <c r="C50" s="3"/>
    </row>
    <row r="51" spans="1:3" ht="15.75" customHeight="1">
      <c r="A51" s="3"/>
      <c r="B51" s="3"/>
      <c r="C51" s="3"/>
    </row>
    <row r="52" spans="1:3" ht="15.75" customHeight="1">
      <c r="A52" s="3"/>
      <c r="B52" s="3"/>
      <c r="C52" s="3"/>
    </row>
    <row r="53" spans="1:3" ht="15.75" customHeight="1">
      <c r="A53" s="3"/>
      <c r="B53" s="3"/>
      <c r="C53" s="3"/>
    </row>
    <row r="54" spans="1:3" ht="15.75" customHeight="1">
      <c r="A54" s="3"/>
      <c r="B54" s="3"/>
      <c r="C54" s="3"/>
    </row>
    <row r="55" spans="1:3" ht="15.75" customHeight="1">
      <c r="A55" s="3"/>
      <c r="B55" s="3"/>
      <c r="C55" s="3"/>
    </row>
    <row r="56" spans="1:3" ht="15.75" customHeight="1">
      <c r="A56" s="3"/>
      <c r="B56" s="3"/>
      <c r="C56" s="3"/>
    </row>
    <row r="57" spans="1:3" ht="15.75" customHeight="1">
      <c r="A57" s="3"/>
      <c r="B57" s="3"/>
      <c r="C57" s="3"/>
    </row>
    <row r="58" spans="1:3" ht="15.75" customHeight="1">
      <c r="A58" s="3"/>
      <c r="B58" s="3"/>
      <c r="C58" s="3"/>
    </row>
    <row r="59" spans="1:3" ht="15.75" customHeight="1">
      <c r="A59" s="3"/>
      <c r="B59" s="3"/>
      <c r="C59" s="3"/>
    </row>
    <row r="60" spans="1:3" ht="15.75" customHeight="1">
      <c r="A60" s="3"/>
      <c r="B60" s="3"/>
      <c r="C60" s="3"/>
    </row>
    <row r="61" spans="1:3" ht="15.75" customHeight="1">
      <c r="A61" s="3"/>
      <c r="B61" s="3"/>
      <c r="C61" s="3"/>
    </row>
    <row r="62" spans="1:3" ht="15.75" customHeight="1">
      <c r="A62" s="3"/>
      <c r="B62" s="3"/>
      <c r="C62" s="3"/>
    </row>
    <row r="63" spans="1:3" ht="15.75" customHeight="1">
      <c r="A63" s="3"/>
      <c r="B63" s="3"/>
      <c r="C63" s="3"/>
    </row>
    <row r="64" spans="1:3" ht="15.75" customHeight="1">
      <c r="A64" s="3"/>
      <c r="B64" s="3"/>
      <c r="C64" s="3"/>
    </row>
    <row r="65" spans="1:3" ht="15.75" customHeight="1">
      <c r="A65" s="3"/>
      <c r="B65" s="3"/>
      <c r="C65" s="3"/>
    </row>
    <row r="66" spans="1:3" ht="15.75" customHeight="1">
      <c r="A66" s="3"/>
      <c r="B66" s="3"/>
      <c r="C66" s="3"/>
    </row>
    <row r="67" spans="1:3" ht="15.75" customHeight="1">
      <c r="A67" s="3"/>
      <c r="B67" s="3"/>
      <c r="C67" s="3"/>
    </row>
    <row r="68" spans="1:3" ht="15.75" customHeight="1">
      <c r="A68" s="3"/>
      <c r="B68" s="3"/>
      <c r="C68" s="3"/>
    </row>
    <row r="69" spans="1:3" ht="15.75" customHeight="1">
      <c r="A69" s="3"/>
      <c r="B69" s="3"/>
      <c r="C69" s="3"/>
    </row>
    <row r="70" spans="1:3" ht="15.75" customHeight="1">
      <c r="A70" s="3"/>
      <c r="B70" s="3"/>
      <c r="C70" s="3"/>
    </row>
    <row r="71" spans="1:3" ht="15.75" customHeight="1">
      <c r="A71" s="3"/>
      <c r="B71" s="3"/>
      <c r="C71" s="3"/>
    </row>
    <row r="72" spans="1:3" ht="15.75" customHeight="1">
      <c r="A72" s="3"/>
      <c r="B72" s="3"/>
      <c r="C72" s="3"/>
    </row>
    <row r="73" spans="1:3" ht="15.75" customHeight="1">
      <c r="A73" s="3"/>
      <c r="B73" s="3"/>
      <c r="C73" s="3"/>
    </row>
    <row r="74" spans="1:3" ht="15.75" customHeight="1">
      <c r="A74" s="3"/>
      <c r="B74" s="3"/>
      <c r="C74" s="3"/>
    </row>
    <row r="75" spans="1:3" ht="15.75" customHeight="1">
      <c r="A75" s="3"/>
      <c r="B75" s="3"/>
      <c r="C75" s="3"/>
    </row>
    <row r="76" spans="1:3" ht="15.75" customHeight="1">
      <c r="A76" s="3"/>
      <c r="B76" s="3"/>
      <c r="C76" s="3"/>
    </row>
    <row r="77" spans="1:3" ht="15.75" customHeight="1">
      <c r="A77" s="3"/>
      <c r="B77" s="3"/>
      <c r="C77" s="3"/>
    </row>
    <row r="78" spans="1:3" ht="15.75" customHeight="1">
      <c r="A78" s="3"/>
      <c r="B78" s="3"/>
      <c r="C78" s="3"/>
    </row>
    <row r="79" spans="1:3" ht="15.75" customHeight="1">
      <c r="A79" s="3"/>
      <c r="B79" s="3"/>
      <c r="C79" s="3"/>
    </row>
    <row r="80" spans="1:3" ht="15.75" customHeight="1">
      <c r="A80" s="3"/>
      <c r="B80" s="3"/>
      <c r="C80" s="3"/>
    </row>
    <row r="81" spans="1:3" ht="15.75" customHeight="1">
      <c r="A81" s="3"/>
      <c r="B81" s="3"/>
      <c r="C81" s="3"/>
    </row>
    <row r="82" spans="1:3" ht="15.75" customHeight="1">
      <c r="A82" s="3"/>
      <c r="B82" s="3"/>
      <c r="C82" s="3"/>
    </row>
    <row r="83" spans="1:3" ht="15.75" customHeight="1">
      <c r="A83" s="3"/>
      <c r="B83" s="3"/>
      <c r="C83" s="3"/>
    </row>
    <row r="84" spans="1:3" ht="15.75" customHeight="1">
      <c r="A84" s="3"/>
      <c r="B84" s="3"/>
      <c r="C84" s="3"/>
    </row>
    <row r="85" spans="1:3" ht="15.75" customHeight="1">
      <c r="A85" s="3"/>
      <c r="B85" s="3"/>
      <c r="C85" s="3"/>
    </row>
    <row r="86" spans="1:3" ht="15.75" customHeight="1">
      <c r="A86" s="3"/>
      <c r="B86" s="3"/>
      <c r="C86" s="3"/>
    </row>
    <row r="87" spans="1:3" ht="15.75" customHeight="1">
      <c r="A87" s="3"/>
      <c r="B87" s="3"/>
      <c r="C87" s="3"/>
    </row>
    <row r="88" spans="1:3" ht="15.75" customHeight="1">
      <c r="A88" s="3"/>
      <c r="B88" s="3"/>
      <c r="C88" s="3"/>
    </row>
    <row r="89" spans="1:3" ht="15.75" customHeight="1">
      <c r="A89" s="3"/>
      <c r="B89" s="3"/>
      <c r="C89" s="3"/>
    </row>
    <row r="90" spans="1:3" ht="15.75" customHeight="1">
      <c r="A90" s="3"/>
      <c r="B90" s="3"/>
      <c r="C90" s="3"/>
    </row>
    <row r="91" spans="1:3" ht="15.75" customHeight="1">
      <c r="A91" s="3"/>
      <c r="B91" s="3"/>
      <c r="C91" s="3"/>
    </row>
    <row r="92" spans="1:3" ht="15.75" customHeight="1">
      <c r="A92" s="3"/>
      <c r="B92" s="3"/>
      <c r="C92" s="3"/>
    </row>
    <row r="93" spans="1:3" ht="15.75" customHeight="1">
      <c r="A93" s="3"/>
      <c r="B93" s="3"/>
      <c r="C93" s="3"/>
    </row>
    <row r="94" spans="1:3" ht="15.75" customHeight="1">
      <c r="A94" s="3"/>
      <c r="B94" s="3"/>
      <c r="C94" s="3"/>
    </row>
  </sheetData>
  <sheetProtection selectLockedCells="1" selectUnlockedCells="1"/>
  <mergeCells count="2">
    <mergeCell ref="D13:F13"/>
    <mergeCell ref="D14:F14"/>
  </mergeCells>
  <printOptions/>
  <pageMargins left="0.7" right="0.7" top="0.75" bottom="0.75" header="0.75" footer="0.75"/>
  <pageSetup horizontalDpi="300" verticalDpi="300" orientation="landscape" paperSiz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CTP</dc:creator>
  <cp:keywords/>
  <dc:description/>
  <cp:lastModifiedBy>CTP</cp:lastModifiedBy>
  <dcterms:created xsi:type="dcterms:W3CDTF">2018-10-08T09:39:32Z</dcterms:created>
  <dcterms:modified xsi:type="dcterms:W3CDTF">2018-10-17T08:44:33Z</dcterms:modified>
  <cp:category/>
  <cp:version/>
  <cp:contentType/>
  <cp:contentStatus/>
</cp:coreProperties>
</file>